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769" activeTab="0"/>
  </bookViews>
  <sheets>
    <sheet name="D-Muži" sheetId="1" r:id="rId1"/>
    <sheet name="D-Mix" sheetId="2" r:id="rId2"/>
    <sheet name="D-Rodiny" sheetId="3" r:id="rId3"/>
    <sheet name="D-Ženy" sheetId="4" r:id="rId4"/>
    <sheet name="K-Muži" sheetId="5" r:id="rId5"/>
    <sheet name="K-Mix" sheetId="6" r:id="rId6"/>
    <sheet name="K-Rodiny" sheetId="7" r:id="rId7"/>
    <sheet name="K-Ženy" sheetId="8" r:id="rId8"/>
    <sheet name="Vozíky" sheetId="9" r:id="rId9"/>
    <sheet name="CELK-D" sheetId="10" r:id="rId10"/>
    <sheet name="CELK-K" sheetId="11" r:id="rId11"/>
  </sheets>
  <definedNames>
    <definedName name="_xlnm._FilterDatabase" localSheetId="3" hidden="1">'D-Ženy'!$B$3:$B$8</definedName>
  </definedNames>
  <calcPr fullCalcOnLoad="1"/>
</workbook>
</file>

<file path=xl/sharedStrings.xml><?xml version="1.0" encoding="utf-8"?>
<sst xmlns="http://schemas.openxmlformats.org/spreadsheetml/2006/main" count="654" uniqueCount="205">
  <si>
    <t>TÝM</t>
  </si>
  <si>
    <t>POSÁDKA</t>
  </si>
  <si>
    <t>Č. HLÍDKY</t>
  </si>
  <si>
    <t>KATEGORIE</t>
  </si>
  <si>
    <t>START</t>
  </si>
  <si>
    <t>CÍL</t>
  </si>
  <si>
    <t>VÝSLEDNÝ ČAS</t>
  </si>
  <si>
    <t>POČET KONTROL</t>
  </si>
  <si>
    <t>POŘADÍ</t>
  </si>
  <si>
    <t>POČET BODŮ</t>
  </si>
  <si>
    <t>KATEGORIE  -  MUŽI - KRÁTKÁ</t>
  </si>
  <si>
    <t>KATEGORIE  -  MIX - KRÁTKÁ</t>
  </si>
  <si>
    <t>KATEGORIE  -  MUŽI - DLOUHÁ</t>
  </si>
  <si>
    <t>KATEGORIE  -  MIX - DLOUHÁ</t>
  </si>
  <si>
    <t>KATEGORIE  -  RODINY - DLOUHÁ</t>
  </si>
  <si>
    <t>KATEGORIE  -  ŽENY - DLOUHÁ</t>
  </si>
  <si>
    <t>KONTR.</t>
  </si>
  <si>
    <t>KATEGORIE  -  ŽENY - KRÁTKÁ</t>
  </si>
  <si>
    <t>KATEGORIE  -  RODINY  - KRÁTKÁ</t>
  </si>
  <si>
    <t>Muži - D</t>
  </si>
  <si>
    <t>Rodiny - D</t>
  </si>
  <si>
    <t>Ženy - D</t>
  </si>
  <si>
    <t>Muži - K</t>
  </si>
  <si>
    <t>Mix - K</t>
  </si>
  <si>
    <t>Rodiny - K</t>
  </si>
  <si>
    <t>Ženy - K</t>
  </si>
  <si>
    <t>KATEGORIE  -  CELKOVÁ - DLOUHÁ</t>
  </si>
  <si>
    <t>KATEGORIE  -  CELKOVÁ - KRÁTKÁ</t>
  </si>
  <si>
    <t>Mlíkaři</t>
  </si>
  <si>
    <t>Vysmátý Kdýrovky</t>
  </si>
  <si>
    <t>DNF</t>
  </si>
  <si>
    <t>I am Groot!</t>
  </si>
  <si>
    <t>Kdýr Petr, Kdýr Matěj</t>
  </si>
  <si>
    <t>Kopřiva David, Procházka Tomáš</t>
  </si>
  <si>
    <t>Herzán Petr, Plhoňová Hana, Herzánová Veronika</t>
  </si>
  <si>
    <t>Lojka Petr, Lojková Eva, Lojková Bára, Lojková Tina</t>
  </si>
  <si>
    <t>Sternath Gerhard, Sternathová Monika, Sternath Kilian, Sternathová Lara</t>
  </si>
  <si>
    <t>Tryskomyši</t>
  </si>
  <si>
    <t>Termiti</t>
  </si>
  <si>
    <t>2</t>
  </si>
  <si>
    <t>3</t>
  </si>
  <si>
    <t>5</t>
  </si>
  <si>
    <t>6</t>
  </si>
  <si>
    <t>7</t>
  </si>
  <si>
    <t>8</t>
  </si>
  <si>
    <t>Kačomyš</t>
  </si>
  <si>
    <t>Radši z kopce</t>
  </si>
  <si>
    <t>HirLis</t>
  </si>
  <si>
    <t>Los Vorlos</t>
  </si>
  <si>
    <t>VIPrahlý MIX</t>
  </si>
  <si>
    <t>Vepřo zelo</t>
  </si>
  <si>
    <t>Ztracené kobylky</t>
  </si>
  <si>
    <t>Vlastimil Gruber, Zdeněk Brůna</t>
  </si>
  <si>
    <t>Veselý Oldřich, Veselý Vojtěch</t>
  </si>
  <si>
    <t>Bajkeři od Benešova</t>
  </si>
  <si>
    <t>Sládek Jaroslav, Kapal Josef</t>
  </si>
  <si>
    <t>JH Cycling</t>
  </si>
  <si>
    <t>KCC</t>
  </si>
  <si>
    <t>Foglíci</t>
  </si>
  <si>
    <t>KATEGORIE  - VOZÍKY - OPEN</t>
  </si>
  <si>
    <t>Vozíky</t>
  </si>
  <si>
    <t>Mix - D</t>
  </si>
  <si>
    <t>WRC24</t>
  </si>
  <si>
    <t>Mikula Jan, Simandlová Jana</t>
  </si>
  <si>
    <t>Hummelovi</t>
  </si>
  <si>
    <t>Hummel Luboš, Hummelová Lenka</t>
  </si>
  <si>
    <t>Bsk Brno</t>
  </si>
  <si>
    <t>Machala Jiří, Machalová Pavlína</t>
  </si>
  <si>
    <t>nemáme žádnej debilní název</t>
  </si>
  <si>
    <t>Pavel Vlnas, Martin Pexa</t>
  </si>
  <si>
    <t>PePa</t>
  </si>
  <si>
    <t>Vojtová Pavlína, Šedý Petr</t>
  </si>
  <si>
    <t>VOHA</t>
  </si>
  <si>
    <t>Strmilov</t>
  </si>
  <si>
    <t>František Vosolsobě, Lenka Chamradová</t>
  </si>
  <si>
    <t>JHColor</t>
  </si>
  <si>
    <t xml:space="preserve">Holický Josef , Holická Viola </t>
  </si>
  <si>
    <t>Áčka</t>
  </si>
  <si>
    <t>Bára Hudziecová, Markéta Hudziecová</t>
  </si>
  <si>
    <t>H.R.O.CH. TEAM</t>
  </si>
  <si>
    <t>Renata Chamradová, Ondřej Hudziec</t>
  </si>
  <si>
    <t>Rudá volavka</t>
  </si>
  <si>
    <t xml:space="preserve">Degen a spol </t>
  </si>
  <si>
    <t>Fical Štěpán , Pavliš Kryštof</t>
  </si>
  <si>
    <t>pět rohlíků a půlku chleba</t>
  </si>
  <si>
    <t>Petr Semotán, Martin Bambule</t>
  </si>
  <si>
    <t>Kopčíci</t>
  </si>
  <si>
    <t>Milan Kopenec, Veronika Kopencová, Anna Kopencová, Šimon Kopenec</t>
  </si>
  <si>
    <t>Nalezené kobylky</t>
  </si>
  <si>
    <t>David Moučka, Hana Nerušilová, Antonie Moučková</t>
  </si>
  <si>
    <t>RelaxBike</t>
  </si>
  <si>
    <t>Emr Lukáš, Bartoš Pavel, Bartoš Tomáš</t>
  </si>
  <si>
    <t>Cyklo fretky</t>
  </si>
  <si>
    <t>Průcha Tomáš st., Průcha Tomáš ml., Brusová Klára</t>
  </si>
  <si>
    <t>JH cycling</t>
  </si>
  <si>
    <t>Melounová Edita, Šeligová Hana, Buštová Monika</t>
  </si>
  <si>
    <t>Fogl David, Havlíková Marta, Foglová Aneta</t>
  </si>
  <si>
    <t>Hanzl Dušan, Urbánková Markéta, Hanzl Tomáš</t>
  </si>
  <si>
    <t>BSK Brno</t>
  </si>
  <si>
    <t>Taburin gang</t>
  </si>
  <si>
    <t>Prokešová Magdalena, Vodrážková Lucie, Charles Felix Zoglobossou, Hezina Adam</t>
  </si>
  <si>
    <t>Mašíci</t>
  </si>
  <si>
    <t>Mašek Jan, Mašková Kamila, Mašková Markéta</t>
  </si>
  <si>
    <t>Jedeme na pistáciovou</t>
  </si>
  <si>
    <t>Bárta Josef, Nýdlová Kristýna , Matějček Petr</t>
  </si>
  <si>
    <t>Neumuller Eva, Neumuller Daniel, Maupicová Jana, Staňek Jan</t>
  </si>
  <si>
    <t>František Kodras, Monika Cirhanová, Stanislav Cirhan</t>
  </si>
  <si>
    <t>ABC Team</t>
  </si>
  <si>
    <t>Kolář Viktor, Trepka Pavel, Trepková Jana</t>
  </si>
  <si>
    <t>Vejvodová Kateřina, Vejvoda Michal, Vejvoda Tomáš</t>
  </si>
  <si>
    <t>ku ku</t>
  </si>
  <si>
    <t>Trepka Martin, Vaňásek Jakub, Vrlík Petr</t>
  </si>
  <si>
    <t>M-M</t>
  </si>
  <si>
    <t>Buzková Marie, Spurná Anna</t>
  </si>
  <si>
    <t>IDDQD</t>
  </si>
  <si>
    <t>Tejčka Luděk, Semotán Petr</t>
  </si>
  <si>
    <t>MKK z Výsluní</t>
  </si>
  <si>
    <t>Voves Petr, Voves Petr</t>
  </si>
  <si>
    <t>Kosíci</t>
  </si>
  <si>
    <t>Kos Jiří, Tůmová Jana</t>
  </si>
  <si>
    <t>Juhás Jaroslav, Juhásová Barbora</t>
  </si>
  <si>
    <t>Kabriel Véna, Kabriel Tonda</t>
  </si>
  <si>
    <t>šnečí roj</t>
  </si>
  <si>
    <t>PM bike</t>
  </si>
  <si>
    <t>Sedláčková Lenka, Forejt Martin</t>
  </si>
  <si>
    <t>Vyhlídková jízda</t>
  </si>
  <si>
    <t>Musilová Dagmar, Brondičová Martina</t>
  </si>
  <si>
    <t xml:space="preserve">Kdýrová Romana , Kdýrová Adéla </t>
  </si>
  <si>
    <t>Mountain Goats</t>
  </si>
  <si>
    <t>Blacký Petr, Kubečková Lucie</t>
  </si>
  <si>
    <t>Kardaška tým</t>
  </si>
  <si>
    <t>Martínková Stanislava, Žáková Michaela</t>
  </si>
  <si>
    <t>Smiling Bajkeři</t>
  </si>
  <si>
    <t>Ladislav Loudin, Marta Jelínková</t>
  </si>
  <si>
    <t>hotel www.rambousek.eu</t>
  </si>
  <si>
    <t>Rambo, Katka F8rková</t>
  </si>
  <si>
    <t>SK K. Řečice</t>
  </si>
  <si>
    <t>Staňková Lenka , Valdová Marie</t>
  </si>
  <si>
    <t>Jirka-Petr</t>
  </si>
  <si>
    <t>Jiří Bouzek, Petr Havlíček</t>
  </si>
  <si>
    <t>A-Team NOVO Bruntál</t>
  </si>
  <si>
    <t>Kuba Žák, Pavel Žák</t>
  </si>
  <si>
    <t>Stehýnka</t>
  </si>
  <si>
    <t>Aujezdecký, Pepa, Chval, Petr</t>
  </si>
  <si>
    <t>VIPrahlo CS</t>
  </si>
  <si>
    <t>Milan Horký, Lenka Macková</t>
  </si>
  <si>
    <t>Hirsch Roman, Lisý Ondřej</t>
  </si>
  <si>
    <t>Starobrno</t>
  </si>
  <si>
    <t>Pospišková  Luisa, Pospíšek Zbyněk</t>
  </si>
  <si>
    <t>Bubáci</t>
  </si>
  <si>
    <t>Buzek Luboš, Pechek Vladimír</t>
  </si>
  <si>
    <t>Krása Michal, Krásová Alena</t>
  </si>
  <si>
    <t>SCHUNK</t>
  </si>
  <si>
    <t>Ambrož Pavel, Polášek Radek</t>
  </si>
  <si>
    <t>Šimek Tomáš, Seménka Michal</t>
  </si>
  <si>
    <t>Pat a Mat</t>
  </si>
  <si>
    <t>Tereza Buzková, Ondřej Buzek</t>
  </si>
  <si>
    <t>Stará si Garda</t>
  </si>
  <si>
    <t>Jouza jouza, Jonáš Trepka, Lukáš Hovorka</t>
  </si>
  <si>
    <t>Valašsko-hanácká dvojka</t>
  </si>
  <si>
    <t>Perůtková Ivana, Skácelová Naděžda</t>
  </si>
  <si>
    <t>Hrbatí psi</t>
  </si>
  <si>
    <t>Petr Marhoun, Jiří Fišer</t>
  </si>
  <si>
    <t>Dohnalová Jindra, Řízek Jarosdlav</t>
  </si>
  <si>
    <t>Opatrně, ale VOSTŘE</t>
  </si>
  <si>
    <t>Viktor Slavík, Sedláček Zdeněk</t>
  </si>
  <si>
    <t>Chromý koně</t>
  </si>
  <si>
    <t>Petr Marusič, Vladimír Zborník</t>
  </si>
  <si>
    <t xml:space="preserve">JHC MSB </t>
  </si>
  <si>
    <t>Tomaschková Zuzana, Med Jaroslav, Kuchyňka Ivan</t>
  </si>
  <si>
    <t>Písař Jan, Písař Vojtěch</t>
  </si>
  <si>
    <t>Zahřádkáři</t>
  </si>
  <si>
    <t>Zmítko Jiří, Zmítková Jana</t>
  </si>
  <si>
    <t>Dlouhý a široký</t>
  </si>
  <si>
    <t>Kábrt Michal, Janda Luboš</t>
  </si>
  <si>
    <t>Život na kolech</t>
  </si>
  <si>
    <t>Boudná Lucie, Tišnovský Zdeněk</t>
  </si>
  <si>
    <t>Šfagři</t>
  </si>
  <si>
    <t>Ondra Šňupárek, Eda Folprecht</t>
  </si>
  <si>
    <t>Sličné sestry</t>
  </si>
  <si>
    <t>Vendulka Ryšavá, Kačenka Folprechtová</t>
  </si>
  <si>
    <t>Na západ či na jih</t>
  </si>
  <si>
    <t>Mechlová Lenka, Vošta Zdeněk</t>
  </si>
  <si>
    <t>Otínský lvi</t>
  </si>
  <si>
    <t>Grošek Libor, Mátl Richard</t>
  </si>
  <si>
    <t>Souvratská lavina</t>
  </si>
  <si>
    <t>Pelc Bedřich, Pelcová Gabriela</t>
  </si>
  <si>
    <t>Šmíd Pavel, Šetka Jiří, Malý Filip</t>
  </si>
  <si>
    <t>Beran Pavel, Širhal Lukáš</t>
  </si>
  <si>
    <t>Laszák Vladimír, Petrů Vladimír</t>
  </si>
  <si>
    <t>Meloun Martin, Svoboda Tomáš</t>
  </si>
  <si>
    <t>Svoboda Jan, Svobodová Eliška</t>
  </si>
  <si>
    <t>Ztracení akademici</t>
  </si>
  <si>
    <t>Šmahel David, Gloser Vít</t>
  </si>
  <si>
    <t>Sutoja Team</t>
  </si>
  <si>
    <t>Zelený David, Semerád Jiří</t>
  </si>
  <si>
    <t>my SCOTT</t>
  </si>
  <si>
    <t>Spurný Pavel st., Spurný Pavel ml.</t>
  </si>
  <si>
    <t>1</t>
  </si>
  <si>
    <t>4</t>
  </si>
  <si>
    <t>Petra Kleinová, Karel Hanzal</t>
  </si>
  <si>
    <t>Sejrková Soňa, Princová Dana</t>
  </si>
  <si>
    <t>Tety</t>
  </si>
  <si>
    <t>Šelong Vladimír, Smrčková Monika</t>
  </si>
  <si>
    <t>Beran Oldřich, Marek Jan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</si>
</sst>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4" xfId="0" applyBorder="1" applyAlignment="1">
      <alignment/>
    </xf>
    <xf numFmtId="0" fontId="2" fillId="0" borderId="23" xfId="0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33" borderId="14" xfId="0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0" fillId="33" borderId="14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64" fontId="0" fillId="33" borderId="14" xfId="0" applyNumberFormat="1" applyFill="1" applyBorder="1" applyAlignment="1">
      <alignment horizont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0" fontId="4" fillId="0" borderId="20" xfId="0" applyFon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4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center" vertical="center" wrapText="1"/>
    </xf>
    <xf numFmtId="164" fontId="0" fillId="0" borderId="24" xfId="0" applyNumberFormat="1" applyBorder="1" applyAlignment="1">
      <alignment/>
    </xf>
    <xf numFmtId="0" fontId="0" fillId="33" borderId="16" xfId="0" applyFill="1" applyBorder="1" applyAlignment="1">
      <alignment horizontal="center" wrapText="1"/>
    </xf>
    <xf numFmtId="164" fontId="0" fillId="33" borderId="16" xfId="0" applyNumberFormat="1" applyFill="1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4" xfId="0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7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1.421875" style="40" customWidth="1"/>
    <col min="4" max="4" width="23.421875" style="0" customWidth="1"/>
    <col min="5" max="5" width="10.140625" style="0" customWidth="1"/>
    <col min="6" max="6" width="10.8515625" style="0" bestFit="1" customWidth="1"/>
    <col min="9" max="9" width="12.28125" style="0" bestFit="1" customWidth="1"/>
    <col min="10" max="10" width="13.8515625" style="0" bestFit="1" customWidth="1"/>
    <col min="11" max="11" width="8.140625" style="0" customWidth="1"/>
  </cols>
  <sheetData>
    <row r="1" ht="28.5">
      <c r="D1" s="13" t="s">
        <v>12</v>
      </c>
    </row>
    <row r="2" ht="15.75" thickBot="1"/>
    <row r="3" spans="2:11" ht="35.25" customHeight="1" thickBot="1">
      <c r="B3" s="26" t="s">
        <v>8</v>
      </c>
      <c r="C3" s="41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8" t="s">
        <v>16</v>
      </c>
    </row>
    <row r="4" spans="2:11" ht="33.75" customHeight="1">
      <c r="B4" s="22">
        <v>1</v>
      </c>
      <c r="C4" s="34" t="s">
        <v>177</v>
      </c>
      <c r="D4" s="34" t="s">
        <v>178</v>
      </c>
      <c r="E4" s="16">
        <v>38</v>
      </c>
      <c r="F4" s="16" t="s">
        <v>19</v>
      </c>
      <c r="G4" s="18">
        <v>0.4583333333333333</v>
      </c>
      <c r="H4" s="18">
        <v>0.7009722222222222</v>
      </c>
      <c r="I4" s="16">
        <v>210</v>
      </c>
      <c r="J4" s="18">
        <f aca="true" t="shared" si="0" ref="J4:J28">+H4-G4</f>
        <v>0.2426388888888889</v>
      </c>
      <c r="K4" s="19">
        <v>20</v>
      </c>
    </row>
    <row r="5" spans="2:11" ht="33.75" customHeight="1">
      <c r="B5" s="24">
        <v>2</v>
      </c>
      <c r="C5" s="42" t="s">
        <v>51</v>
      </c>
      <c r="D5" s="42" t="s">
        <v>52</v>
      </c>
      <c r="E5" s="9">
        <v>20</v>
      </c>
      <c r="F5" s="4" t="s">
        <v>19</v>
      </c>
      <c r="G5" s="5">
        <v>0.4583333333333333</v>
      </c>
      <c r="H5" s="5">
        <v>0.7073611111111111</v>
      </c>
      <c r="I5" s="4">
        <v>205</v>
      </c>
      <c r="J5" s="5">
        <f t="shared" si="0"/>
        <v>0.2490277777777778</v>
      </c>
      <c r="K5" s="6">
        <v>19</v>
      </c>
    </row>
    <row r="6" spans="2:11" ht="33.75" customHeight="1">
      <c r="B6" s="24">
        <v>3</v>
      </c>
      <c r="C6" s="42" t="s">
        <v>152</v>
      </c>
      <c r="D6" s="42" t="s">
        <v>153</v>
      </c>
      <c r="E6" s="4">
        <v>23</v>
      </c>
      <c r="F6" s="4" t="s">
        <v>19</v>
      </c>
      <c r="G6" s="5">
        <v>0.4583333333333333</v>
      </c>
      <c r="H6" s="5">
        <v>0.7145486111111111</v>
      </c>
      <c r="I6" s="4">
        <v>192</v>
      </c>
      <c r="J6" s="5">
        <f t="shared" si="0"/>
        <v>0.2562152777777778</v>
      </c>
      <c r="K6" s="6">
        <v>20</v>
      </c>
    </row>
    <row r="7" spans="2:11" ht="33.75" customHeight="1">
      <c r="B7" s="24">
        <v>4</v>
      </c>
      <c r="C7" s="42" t="s">
        <v>161</v>
      </c>
      <c r="D7" s="42" t="s">
        <v>162</v>
      </c>
      <c r="E7" s="9">
        <v>28</v>
      </c>
      <c r="F7" s="4" t="s">
        <v>19</v>
      </c>
      <c r="G7" s="5">
        <v>0.4583333333333333</v>
      </c>
      <c r="H7" s="5">
        <v>0.7051620370370371</v>
      </c>
      <c r="I7" s="4">
        <v>184</v>
      </c>
      <c r="J7" s="5">
        <f t="shared" si="0"/>
        <v>0.24682870370370374</v>
      </c>
      <c r="K7" s="6">
        <v>18</v>
      </c>
    </row>
    <row r="8" spans="2:11" ht="33.75" customHeight="1">
      <c r="B8" s="24">
        <v>5</v>
      </c>
      <c r="C8" s="32" t="s">
        <v>166</v>
      </c>
      <c r="D8" s="42" t="s">
        <v>167</v>
      </c>
      <c r="E8" s="4">
        <v>32</v>
      </c>
      <c r="F8" s="4" t="s">
        <v>19</v>
      </c>
      <c r="G8" s="5">
        <v>0.4583333333333333</v>
      </c>
      <c r="H8" s="5">
        <v>0.711412037037037</v>
      </c>
      <c r="I8" s="4">
        <v>182</v>
      </c>
      <c r="J8" s="5">
        <f t="shared" si="0"/>
        <v>0.2530787037037037</v>
      </c>
      <c r="K8" s="15">
        <v>18</v>
      </c>
    </row>
    <row r="9" spans="2:11" ht="33.75" customHeight="1">
      <c r="B9" s="24">
        <v>6</v>
      </c>
      <c r="C9" s="32" t="s">
        <v>194</v>
      </c>
      <c r="D9" s="32" t="s">
        <v>195</v>
      </c>
      <c r="E9" s="4">
        <v>49</v>
      </c>
      <c r="F9" s="4" t="s">
        <v>19</v>
      </c>
      <c r="G9" s="5">
        <v>0.4583333333333333</v>
      </c>
      <c r="H9" s="5">
        <v>0.7103703703703704</v>
      </c>
      <c r="I9" s="4">
        <v>175</v>
      </c>
      <c r="J9" s="5">
        <f t="shared" si="0"/>
        <v>0.2520370370370371</v>
      </c>
      <c r="K9" s="6">
        <v>15</v>
      </c>
    </row>
    <row r="10" spans="2:11" ht="42" customHeight="1">
      <c r="B10" s="24">
        <v>7</v>
      </c>
      <c r="C10" s="42" t="s">
        <v>56</v>
      </c>
      <c r="D10" s="42" t="s">
        <v>170</v>
      </c>
      <c r="E10" s="9">
        <v>34</v>
      </c>
      <c r="F10" s="4" t="s">
        <v>19</v>
      </c>
      <c r="G10" s="5">
        <v>0.4583333333333333</v>
      </c>
      <c r="H10" s="5">
        <v>0.7214351851851851</v>
      </c>
      <c r="I10" s="4">
        <v>172</v>
      </c>
      <c r="J10" s="5">
        <f t="shared" si="0"/>
        <v>0.2631018518518518</v>
      </c>
      <c r="K10" s="6">
        <v>20</v>
      </c>
    </row>
    <row r="11" spans="2:11" ht="33.75" customHeight="1">
      <c r="B11" s="24">
        <v>8</v>
      </c>
      <c r="C11" s="42" t="s">
        <v>164</v>
      </c>
      <c r="D11" s="42" t="s">
        <v>165</v>
      </c>
      <c r="E11" s="9">
        <v>31</v>
      </c>
      <c r="F11" s="4" t="s">
        <v>19</v>
      </c>
      <c r="G11" s="5">
        <v>0.4583333333333333</v>
      </c>
      <c r="H11" s="5">
        <v>0.702650462962963</v>
      </c>
      <c r="I11" s="4">
        <v>171</v>
      </c>
      <c r="J11" s="5">
        <f t="shared" si="0"/>
        <v>0.24431712962962965</v>
      </c>
      <c r="K11" s="6">
        <v>15</v>
      </c>
    </row>
    <row r="12" spans="2:11" ht="33.75" customHeight="1">
      <c r="B12" s="24">
        <v>9</v>
      </c>
      <c r="C12" s="42" t="s">
        <v>31</v>
      </c>
      <c r="D12" s="42" t="s">
        <v>53</v>
      </c>
      <c r="E12" s="9">
        <v>19</v>
      </c>
      <c r="F12" s="4" t="s">
        <v>19</v>
      </c>
      <c r="G12" s="5">
        <v>0.4583333333333333</v>
      </c>
      <c r="H12" s="5">
        <v>0.7027777777777778</v>
      </c>
      <c r="I12" s="4">
        <v>168</v>
      </c>
      <c r="J12" s="5">
        <f t="shared" si="0"/>
        <v>0.24444444444444452</v>
      </c>
      <c r="K12" s="6">
        <v>14</v>
      </c>
    </row>
    <row r="13" spans="2:11" ht="33.75" customHeight="1">
      <c r="B13" s="24">
        <v>10</v>
      </c>
      <c r="C13" s="42" t="s">
        <v>142</v>
      </c>
      <c r="D13" s="42" t="s">
        <v>143</v>
      </c>
      <c r="E13" s="4">
        <v>15</v>
      </c>
      <c r="F13" s="4" t="s">
        <v>19</v>
      </c>
      <c r="G13" s="5">
        <v>0.4583333333333333</v>
      </c>
      <c r="H13" s="5">
        <v>0.710474537037037</v>
      </c>
      <c r="I13" s="4">
        <v>165</v>
      </c>
      <c r="J13" s="5">
        <f t="shared" si="0"/>
        <v>0.2521412037037037</v>
      </c>
      <c r="K13" s="6">
        <v>13</v>
      </c>
    </row>
    <row r="14" spans="2:11" ht="31.5" customHeight="1">
      <c r="B14" s="24">
        <v>11</v>
      </c>
      <c r="C14" s="32" t="s">
        <v>192</v>
      </c>
      <c r="D14" s="32" t="s">
        <v>193</v>
      </c>
      <c r="E14" s="4">
        <v>48</v>
      </c>
      <c r="F14" s="4" t="s">
        <v>19</v>
      </c>
      <c r="G14" s="5">
        <v>0.4583333333333333</v>
      </c>
      <c r="H14" s="5">
        <v>0.7064236111111111</v>
      </c>
      <c r="I14" s="4">
        <v>163</v>
      </c>
      <c r="J14" s="5">
        <f t="shared" si="0"/>
        <v>0.24809027777777776</v>
      </c>
      <c r="K14" s="6">
        <v>15</v>
      </c>
    </row>
    <row r="15" spans="2:11" ht="35.25" customHeight="1">
      <c r="B15" s="24">
        <v>12</v>
      </c>
      <c r="C15" s="42" t="s">
        <v>157</v>
      </c>
      <c r="D15" s="42" t="s">
        <v>158</v>
      </c>
      <c r="E15" s="9">
        <v>26</v>
      </c>
      <c r="F15" s="4" t="s">
        <v>19</v>
      </c>
      <c r="G15" s="5">
        <v>0.4583333333333333</v>
      </c>
      <c r="H15" s="5">
        <v>0.713425925925926</v>
      </c>
      <c r="I15" s="4">
        <v>161</v>
      </c>
      <c r="J15" s="5">
        <f t="shared" si="0"/>
        <v>0.2550925925925927</v>
      </c>
      <c r="K15" s="6">
        <v>18</v>
      </c>
    </row>
    <row r="16" spans="2:11" ht="28.5" customHeight="1">
      <c r="B16" s="24">
        <v>13</v>
      </c>
      <c r="C16" s="32"/>
      <c r="D16" s="32" t="s">
        <v>189</v>
      </c>
      <c r="E16" s="4">
        <v>45</v>
      </c>
      <c r="F16" s="4" t="s">
        <v>19</v>
      </c>
      <c r="G16" s="5">
        <v>0.4583333333333333</v>
      </c>
      <c r="H16" s="5">
        <v>0.6978356481481481</v>
      </c>
      <c r="I16" s="4">
        <v>160</v>
      </c>
      <c r="J16" s="5">
        <f t="shared" si="0"/>
        <v>0.23950231481481482</v>
      </c>
      <c r="K16" s="6">
        <v>13</v>
      </c>
    </row>
    <row r="17" spans="2:11" ht="18.75">
      <c r="B17" s="24">
        <v>14</v>
      </c>
      <c r="C17" s="32"/>
      <c r="D17" s="32" t="s">
        <v>188</v>
      </c>
      <c r="E17" s="4">
        <v>44</v>
      </c>
      <c r="F17" s="4" t="s">
        <v>19</v>
      </c>
      <c r="G17" s="5">
        <v>0.4583333333333333</v>
      </c>
      <c r="H17" s="5">
        <v>0.7146180555555556</v>
      </c>
      <c r="I17" s="4">
        <v>155</v>
      </c>
      <c r="J17" s="5">
        <f t="shared" si="0"/>
        <v>0.25628472222222226</v>
      </c>
      <c r="K17" s="6">
        <v>15</v>
      </c>
    </row>
    <row r="18" spans="2:11" ht="30.75">
      <c r="B18" s="24">
        <v>15</v>
      </c>
      <c r="C18" s="42" t="s">
        <v>47</v>
      </c>
      <c r="D18" s="42" t="s">
        <v>146</v>
      </c>
      <c r="E18" s="4">
        <v>17</v>
      </c>
      <c r="F18" s="4" t="s">
        <v>19</v>
      </c>
      <c r="G18" s="5">
        <v>0.4583333333333333</v>
      </c>
      <c r="H18" s="5">
        <v>0.7058680555555555</v>
      </c>
      <c r="I18" s="4">
        <v>146</v>
      </c>
      <c r="J18" s="5">
        <f t="shared" si="0"/>
        <v>0.24753472222222223</v>
      </c>
      <c r="K18" s="6">
        <v>13</v>
      </c>
    </row>
    <row r="19" spans="2:11" ht="30.75">
      <c r="B19" s="24">
        <v>16</v>
      </c>
      <c r="C19" s="42" t="s">
        <v>54</v>
      </c>
      <c r="D19" s="42" t="s">
        <v>55</v>
      </c>
      <c r="E19" s="9">
        <v>9</v>
      </c>
      <c r="F19" s="4" t="s">
        <v>19</v>
      </c>
      <c r="G19" s="5">
        <v>0.4583333333333333</v>
      </c>
      <c r="H19" s="5">
        <v>0.7180439814814815</v>
      </c>
      <c r="I19" s="4">
        <v>144</v>
      </c>
      <c r="J19" s="5">
        <f t="shared" si="0"/>
        <v>0.2597106481481482</v>
      </c>
      <c r="K19" s="6">
        <v>15</v>
      </c>
    </row>
    <row r="20" spans="2:11" ht="18.75">
      <c r="B20" s="24">
        <v>17</v>
      </c>
      <c r="C20" s="42" t="s">
        <v>123</v>
      </c>
      <c r="D20" s="42" t="s">
        <v>32</v>
      </c>
      <c r="E20" s="9">
        <v>3</v>
      </c>
      <c r="F20" s="4" t="s">
        <v>19</v>
      </c>
      <c r="G20" s="5">
        <v>0.4583333333333333</v>
      </c>
      <c r="H20" s="5">
        <v>0.7094212962962962</v>
      </c>
      <c r="I20" s="4">
        <v>139</v>
      </c>
      <c r="J20" s="5">
        <f t="shared" si="0"/>
        <v>0.25108796296296293</v>
      </c>
      <c r="K20" s="6">
        <v>13</v>
      </c>
    </row>
    <row r="21" spans="2:11" ht="30.75">
      <c r="B21" s="24">
        <v>18</v>
      </c>
      <c r="C21" s="32" t="s">
        <v>196</v>
      </c>
      <c r="D21" s="32" t="s">
        <v>197</v>
      </c>
      <c r="E21" s="4">
        <v>50</v>
      </c>
      <c r="F21" s="4" t="s">
        <v>19</v>
      </c>
      <c r="G21" s="5">
        <v>0.4583333333333333</v>
      </c>
      <c r="H21" s="5">
        <v>0.6984837962962963</v>
      </c>
      <c r="I21" s="4">
        <v>129</v>
      </c>
      <c r="J21" s="5">
        <f t="shared" si="0"/>
        <v>0.240150462962963</v>
      </c>
      <c r="K21" s="6">
        <v>10</v>
      </c>
    </row>
    <row r="22" spans="2:11" ht="18.75">
      <c r="B22" s="24">
        <v>19</v>
      </c>
      <c r="C22" s="42" t="s">
        <v>138</v>
      </c>
      <c r="D22" s="42" t="s">
        <v>139</v>
      </c>
      <c r="E22" s="4">
        <v>13</v>
      </c>
      <c r="F22" s="4" t="s">
        <v>19</v>
      </c>
      <c r="G22" s="5">
        <v>0.4583333333333333</v>
      </c>
      <c r="H22" s="5">
        <v>0.697025462962963</v>
      </c>
      <c r="I22" s="4">
        <v>125</v>
      </c>
      <c r="J22" s="5">
        <f t="shared" si="0"/>
        <v>0.23869212962962966</v>
      </c>
      <c r="K22" s="6">
        <v>10</v>
      </c>
    </row>
    <row r="23" spans="2:11" ht="30.75">
      <c r="B23" s="24">
        <v>20</v>
      </c>
      <c r="C23" s="32" t="s">
        <v>183</v>
      </c>
      <c r="D23" s="32" t="s">
        <v>184</v>
      </c>
      <c r="E23" s="4">
        <v>41</v>
      </c>
      <c r="F23" s="4" t="s">
        <v>19</v>
      </c>
      <c r="G23" s="5">
        <v>0.4583333333333333</v>
      </c>
      <c r="H23" s="5">
        <v>0.7137847222222221</v>
      </c>
      <c r="I23" s="4">
        <v>124</v>
      </c>
      <c r="J23" s="5">
        <f t="shared" si="0"/>
        <v>0.2554513888888888</v>
      </c>
      <c r="K23" s="6">
        <v>13</v>
      </c>
    </row>
    <row r="24" spans="2:11" ht="30.75">
      <c r="B24" s="24">
        <v>21</v>
      </c>
      <c r="C24" s="32" t="s">
        <v>149</v>
      </c>
      <c r="D24" s="32" t="s">
        <v>150</v>
      </c>
      <c r="E24" s="4">
        <v>21</v>
      </c>
      <c r="F24" s="4" t="s">
        <v>19</v>
      </c>
      <c r="G24" s="5">
        <v>0.4583333333333333</v>
      </c>
      <c r="H24" s="5">
        <v>0.7173032407407408</v>
      </c>
      <c r="I24" s="4">
        <v>116</v>
      </c>
      <c r="J24" s="5">
        <f t="shared" si="0"/>
        <v>0.2589699074074075</v>
      </c>
      <c r="K24" s="6">
        <v>12</v>
      </c>
    </row>
    <row r="25" spans="2:11" ht="30.75">
      <c r="B25" s="24">
        <v>22</v>
      </c>
      <c r="C25" s="32" t="s">
        <v>173</v>
      </c>
      <c r="D25" s="32" t="s">
        <v>174</v>
      </c>
      <c r="E25" s="4">
        <v>36</v>
      </c>
      <c r="F25" s="4" t="s">
        <v>19</v>
      </c>
      <c r="G25" s="5">
        <v>0.4583333333333333</v>
      </c>
      <c r="H25" s="5">
        <v>0.6979513888888889</v>
      </c>
      <c r="I25" s="4">
        <v>86</v>
      </c>
      <c r="J25" s="5">
        <f t="shared" si="0"/>
        <v>0.23961805555555554</v>
      </c>
      <c r="K25" s="6">
        <v>8</v>
      </c>
    </row>
    <row r="26" spans="2:11" ht="30.75">
      <c r="B26" s="24">
        <v>23</v>
      </c>
      <c r="C26" s="32" t="s">
        <v>56</v>
      </c>
      <c r="D26" s="32" t="s">
        <v>190</v>
      </c>
      <c r="E26" s="4">
        <v>46</v>
      </c>
      <c r="F26" s="4" t="s">
        <v>19</v>
      </c>
      <c r="G26" s="5">
        <v>0.4583333333333333</v>
      </c>
      <c r="H26" s="5">
        <v>0.6145833333333334</v>
      </c>
      <c r="I26" s="4">
        <v>73</v>
      </c>
      <c r="J26" s="5">
        <f t="shared" si="0"/>
        <v>0.15625000000000006</v>
      </c>
      <c r="K26" s="6">
        <v>10</v>
      </c>
    </row>
    <row r="27" spans="2:11" ht="30.75">
      <c r="B27" s="24" t="s">
        <v>30</v>
      </c>
      <c r="C27" s="42" t="s">
        <v>48</v>
      </c>
      <c r="D27" s="42" t="s">
        <v>154</v>
      </c>
      <c r="E27" s="9">
        <v>24</v>
      </c>
      <c r="F27" s="4" t="s">
        <v>19</v>
      </c>
      <c r="G27" s="5">
        <v>0.4583333333333333</v>
      </c>
      <c r="H27" s="5">
        <v>0.4583333333333333</v>
      </c>
      <c r="I27" s="4">
        <v>0</v>
      </c>
      <c r="J27" s="5">
        <f t="shared" si="0"/>
        <v>0</v>
      </c>
      <c r="K27" s="6">
        <v>0</v>
      </c>
    </row>
    <row r="28" spans="2:11" ht="31.5" thickBot="1">
      <c r="B28" s="25" t="s">
        <v>30</v>
      </c>
      <c r="C28" s="38"/>
      <c r="D28" s="38" t="s">
        <v>187</v>
      </c>
      <c r="E28" s="10">
        <v>43</v>
      </c>
      <c r="F28" s="10" t="s">
        <v>19</v>
      </c>
      <c r="G28" s="12">
        <v>0.4583333333333333</v>
      </c>
      <c r="H28" s="12">
        <v>0.4583333333333333</v>
      </c>
      <c r="I28" s="10">
        <v>0</v>
      </c>
      <c r="J28" s="12">
        <f t="shared" si="0"/>
        <v>0</v>
      </c>
      <c r="K28" s="39">
        <v>0</v>
      </c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</sheetData>
  <sheetProtection/>
  <printOptions/>
  <pageMargins left="0.5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9.8515625" style="0" bestFit="1" customWidth="1"/>
    <col min="4" max="4" width="26.7109375" style="49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48" t="s">
        <v>26</v>
      </c>
    </row>
    <row r="2" ht="7.5" customHeight="1" thickBot="1"/>
    <row r="3" spans="2:11" ht="35.25" customHeight="1" thickBot="1">
      <c r="B3" s="26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8" t="s">
        <v>16</v>
      </c>
    </row>
    <row r="4" spans="2:11" ht="32.25" customHeight="1">
      <c r="B4" s="22">
        <v>1</v>
      </c>
      <c r="C4" s="34"/>
      <c r="D4" s="34" t="s">
        <v>191</v>
      </c>
      <c r="E4" s="16">
        <v>47</v>
      </c>
      <c r="F4" s="16" t="s">
        <v>61</v>
      </c>
      <c r="G4" s="18">
        <v>0.4583333333333333</v>
      </c>
      <c r="H4" s="18">
        <v>0.6938657407407408</v>
      </c>
      <c r="I4" s="16">
        <v>210</v>
      </c>
      <c r="J4" s="18">
        <f aca="true" t="shared" si="0" ref="J4:J35">+H4-G4</f>
        <v>0.2355324074074075</v>
      </c>
      <c r="K4" s="19">
        <v>20</v>
      </c>
    </row>
    <row r="5" spans="2:11" ht="32.25" customHeight="1">
      <c r="B5" s="24">
        <v>2</v>
      </c>
      <c r="C5" s="32" t="s">
        <v>177</v>
      </c>
      <c r="D5" s="32" t="s">
        <v>178</v>
      </c>
      <c r="E5" s="4">
        <v>38</v>
      </c>
      <c r="F5" s="4" t="s">
        <v>19</v>
      </c>
      <c r="G5" s="5">
        <v>0.4583333333333333</v>
      </c>
      <c r="H5" s="5">
        <v>0.7009722222222222</v>
      </c>
      <c r="I5" s="4">
        <v>210</v>
      </c>
      <c r="J5" s="5">
        <f t="shared" si="0"/>
        <v>0.2426388888888889</v>
      </c>
      <c r="K5" s="6">
        <v>20</v>
      </c>
    </row>
    <row r="6" spans="2:11" ht="32.25" customHeight="1">
      <c r="B6" s="24">
        <v>3</v>
      </c>
      <c r="C6" s="32" t="s">
        <v>175</v>
      </c>
      <c r="D6" s="32" t="s">
        <v>176</v>
      </c>
      <c r="E6" s="4">
        <v>37</v>
      </c>
      <c r="F6" s="4" t="s">
        <v>61</v>
      </c>
      <c r="G6" s="5">
        <v>0.4583333333333333</v>
      </c>
      <c r="H6" s="5">
        <v>0.705925925925926</v>
      </c>
      <c r="I6" s="4">
        <v>210</v>
      </c>
      <c r="J6" s="5">
        <f t="shared" si="0"/>
        <v>0.24759259259259264</v>
      </c>
      <c r="K6" s="6">
        <v>20</v>
      </c>
    </row>
    <row r="7" spans="2:11" ht="32.25" customHeight="1">
      <c r="B7" s="24">
        <v>4</v>
      </c>
      <c r="C7" s="42" t="s">
        <v>51</v>
      </c>
      <c r="D7" s="42" t="s">
        <v>52</v>
      </c>
      <c r="E7" s="9">
        <v>20</v>
      </c>
      <c r="F7" s="4" t="s">
        <v>19</v>
      </c>
      <c r="G7" s="5">
        <v>0.4583333333333333</v>
      </c>
      <c r="H7" s="5">
        <v>0.7073611111111111</v>
      </c>
      <c r="I7" s="4">
        <v>205</v>
      </c>
      <c r="J7" s="5">
        <f t="shared" si="0"/>
        <v>0.2490277777777778</v>
      </c>
      <c r="K7" s="6">
        <v>19</v>
      </c>
    </row>
    <row r="8" spans="2:11" ht="32.25" customHeight="1">
      <c r="B8" s="24">
        <v>5</v>
      </c>
      <c r="C8" s="42" t="s">
        <v>152</v>
      </c>
      <c r="D8" s="42" t="s">
        <v>153</v>
      </c>
      <c r="E8" s="4">
        <v>23</v>
      </c>
      <c r="F8" s="4" t="s">
        <v>19</v>
      </c>
      <c r="G8" s="5">
        <v>0.4583333333333333</v>
      </c>
      <c r="H8" s="5">
        <v>0.7145486111111111</v>
      </c>
      <c r="I8" s="4">
        <v>192</v>
      </c>
      <c r="J8" s="5">
        <f t="shared" si="0"/>
        <v>0.2562152777777778</v>
      </c>
      <c r="K8" s="6">
        <v>20</v>
      </c>
    </row>
    <row r="9" spans="2:11" ht="32.25" customHeight="1">
      <c r="B9" s="24">
        <v>6</v>
      </c>
      <c r="C9" s="42" t="s">
        <v>161</v>
      </c>
      <c r="D9" s="42" t="s">
        <v>162</v>
      </c>
      <c r="E9" s="9">
        <v>28</v>
      </c>
      <c r="F9" s="4" t="s">
        <v>19</v>
      </c>
      <c r="G9" s="5">
        <v>0.4583333333333333</v>
      </c>
      <c r="H9" s="5">
        <v>0.7051620370370371</v>
      </c>
      <c r="I9" s="4">
        <v>184</v>
      </c>
      <c r="J9" s="5">
        <f t="shared" si="0"/>
        <v>0.24682870370370374</v>
      </c>
      <c r="K9" s="6">
        <v>18</v>
      </c>
    </row>
    <row r="10" spans="2:11" ht="32.25" customHeight="1">
      <c r="B10" s="24">
        <v>7</v>
      </c>
      <c r="C10" s="32" t="s">
        <v>166</v>
      </c>
      <c r="D10" s="42" t="s">
        <v>167</v>
      </c>
      <c r="E10" s="4">
        <v>32</v>
      </c>
      <c r="F10" s="4" t="s">
        <v>19</v>
      </c>
      <c r="G10" s="5">
        <v>0.4583333333333333</v>
      </c>
      <c r="H10" s="5">
        <v>0.711412037037037</v>
      </c>
      <c r="I10" s="4">
        <v>182</v>
      </c>
      <c r="J10" s="5">
        <f t="shared" si="0"/>
        <v>0.2530787037037037</v>
      </c>
      <c r="K10" s="15">
        <v>18</v>
      </c>
    </row>
    <row r="11" spans="2:11" ht="32.25" customHeight="1">
      <c r="B11" s="24">
        <v>8</v>
      </c>
      <c r="C11" s="32" t="s">
        <v>194</v>
      </c>
      <c r="D11" s="32" t="s">
        <v>195</v>
      </c>
      <c r="E11" s="4">
        <v>49</v>
      </c>
      <c r="F11" s="4" t="s">
        <v>19</v>
      </c>
      <c r="G11" s="5">
        <v>0.4583333333333333</v>
      </c>
      <c r="H11" s="5">
        <v>0.7103703703703704</v>
      </c>
      <c r="I11" s="4">
        <v>175</v>
      </c>
      <c r="J11" s="5">
        <f t="shared" si="0"/>
        <v>0.2520370370370371</v>
      </c>
      <c r="K11" s="6">
        <v>15</v>
      </c>
    </row>
    <row r="12" spans="2:11" ht="32.25" customHeight="1">
      <c r="B12" s="24">
        <v>9</v>
      </c>
      <c r="C12" s="42" t="s">
        <v>56</v>
      </c>
      <c r="D12" s="42" t="s">
        <v>170</v>
      </c>
      <c r="E12" s="9">
        <v>34</v>
      </c>
      <c r="F12" s="4" t="s">
        <v>19</v>
      </c>
      <c r="G12" s="5">
        <v>0.4583333333333333</v>
      </c>
      <c r="H12" s="5">
        <v>0.7214351851851851</v>
      </c>
      <c r="I12" s="4">
        <v>172</v>
      </c>
      <c r="J12" s="5">
        <f t="shared" si="0"/>
        <v>0.2631018518518518</v>
      </c>
      <c r="K12" s="6">
        <v>20</v>
      </c>
    </row>
    <row r="13" spans="2:11" ht="32.25" customHeight="1">
      <c r="B13" s="24">
        <v>10</v>
      </c>
      <c r="C13" s="42" t="s">
        <v>164</v>
      </c>
      <c r="D13" s="42" t="s">
        <v>165</v>
      </c>
      <c r="E13" s="9">
        <v>31</v>
      </c>
      <c r="F13" s="4" t="s">
        <v>19</v>
      </c>
      <c r="G13" s="5">
        <v>0.4583333333333333</v>
      </c>
      <c r="H13" s="5">
        <v>0.702650462962963</v>
      </c>
      <c r="I13" s="4">
        <v>171</v>
      </c>
      <c r="J13" s="5">
        <f t="shared" si="0"/>
        <v>0.24431712962962965</v>
      </c>
      <c r="K13" s="6">
        <v>15</v>
      </c>
    </row>
    <row r="14" spans="2:11" ht="32.25" customHeight="1">
      <c r="B14" s="24">
        <v>11</v>
      </c>
      <c r="C14" s="32" t="s">
        <v>181</v>
      </c>
      <c r="D14" s="32" t="s">
        <v>182</v>
      </c>
      <c r="E14" s="4">
        <v>40</v>
      </c>
      <c r="F14" s="4" t="s">
        <v>61</v>
      </c>
      <c r="G14" s="5">
        <v>0.4583333333333333</v>
      </c>
      <c r="H14" s="5">
        <v>0.7117824074074074</v>
      </c>
      <c r="I14" s="4">
        <v>171</v>
      </c>
      <c r="J14" s="5">
        <f t="shared" si="0"/>
        <v>0.2534490740740741</v>
      </c>
      <c r="K14" s="15">
        <v>15</v>
      </c>
    </row>
    <row r="15" spans="2:11" ht="32.25" customHeight="1">
      <c r="B15" s="24">
        <v>12</v>
      </c>
      <c r="C15" s="42" t="s">
        <v>31</v>
      </c>
      <c r="D15" s="42" t="s">
        <v>53</v>
      </c>
      <c r="E15" s="9">
        <v>19</v>
      </c>
      <c r="F15" s="4" t="s">
        <v>19</v>
      </c>
      <c r="G15" s="5">
        <v>0.4583333333333333</v>
      </c>
      <c r="H15" s="5">
        <v>0.7027777777777778</v>
      </c>
      <c r="I15" s="4">
        <v>168</v>
      </c>
      <c r="J15" s="5">
        <f t="shared" si="0"/>
        <v>0.24444444444444452</v>
      </c>
      <c r="K15" s="6">
        <v>14</v>
      </c>
    </row>
    <row r="16" spans="2:11" ht="32.25" customHeight="1">
      <c r="B16" s="24">
        <v>13</v>
      </c>
      <c r="C16" s="42" t="s">
        <v>142</v>
      </c>
      <c r="D16" s="42" t="s">
        <v>143</v>
      </c>
      <c r="E16" s="4">
        <v>15</v>
      </c>
      <c r="F16" s="4" t="s">
        <v>19</v>
      </c>
      <c r="G16" s="5">
        <v>0.4583333333333333</v>
      </c>
      <c r="H16" s="5">
        <v>0.710474537037037</v>
      </c>
      <c r="I16" s="4">
        <v>165</v>
      </c>
      <c r="J16" s="5">
        <f t="shared" si="0"/>
        <v>0.2521412037037037</v>
      </c>
      <c r="K16" s="6">
        <v>13</v>
      </c>
    </row>
    <row r="17" spans="2:11" ht="32.25" customHeight="1">
      <c r="B17" s="24">
        <v>14</v>
      </c>
      <c r="C17" s="32" t="s">
        <v>171</v>
      </c>
      <c r="D17" s="32" t="s">
        <v>172</v>
      </c>
      <c r="E17" s="4">
        <v>35</v>
      </c>
      <c r="F17" s="4" t="s">
        <v>61</v>
      </c>
      <c r="G17" s="5">
        <v>0.4583333333333333</v>
      </c>
      <c r="H17" s="5">
        <v>0.7132870370370371</v>
      </c>
      <c r="I17" s="4">
        <v>164</v>
      </c>
      <c r="J17" s="5">
        <f t="shared" si="0"/>
        <v>0.2549537037037038</v>
      </c>
      <c r="K17" s="6">
        <v>16</v>
      </c>
    </row>
    <row r="18" spans="2:11" ht="32.25" customHeight="1">
      <c r="B18" s="24">
        <v>15</v>
      </c>
      <c r="C18" s="32" t="s">
        <v>192</v>
      </c>
      <c r="D18" s="32" t="s">
        <v>193</v>
      </c>
      <c r="E18" s="4">
        <v>48</v>
      </c>
      <c r="F18" s="4" t="s">
        <v>19</v>
      </c>
      <c r="G18" s="5">
        <v>0.4583333333333333</v>
      </c>
      <c r="H18" s="5">
        <v>0.7064236111111111</v>
      </c>
      <c r="I18" s="4">
        <v>163</v>
      </c>
      <c r="J18" s="5">
        <f t="shared" si="0"/>
        <v>0.24809027777777776</v>
      </c>
      <c r="K18" s="6">
        <v>15</v>
      </c>
    </row>
    <row r="19" spans="2:11" ht="32.25" customHeight="1">
      <c r="B19" s="24">
        <v>16</v>
      </c>
      <c r="C19" s="42" t="s">
        <v>157</v>
      </c>
      <c r="D19" s="42" t="s">
        <v>158</v>
      </c>
      <c r="E19" s="9">
        <v>26</v>
      </c>
      <c r="F19" s="4" t="s">
        <v>19</v>
      </c>
      <c r="G19" s="5">
        <v>0.4583333333333333</v>
      </c>
      <c r="H19" s="5">
        <v>0.713425925925926</v>
      </c>
      <c r="I19" s="4">
        <v>161</v>
      </c>
      <c r="J19" s="5">
        <f t="shared" si="0"/>
        <v>0.2550925925925927</v>
      </c>
      <c r="K19" s="6">
        <v>18</v>
      </c>
    </row>
    <row r="20" spans="2:11" ht="32.25" customHeight="1">
      <c r="B20" s="24">
        <v>17</v>
      </c>
      <c r="C20" s="32"/>
      <c r="D20" s="32" t="s">
        <v>189</v>
      </c>
      <c r="E20" s="4">
        <v>45</v>
      </c>
      <c r="F20" s="4" t="s">
        <v>19</v>
      </c>
      <c r="G20" s="5">
        <v>0.4583333333333333</v>
      </c>
      <c r="H20" s="5">
        <v>0.6978356481481481</v>
      </c>
      <c r="I20" s="4">
        <v>160</v>
      </c>
      <c r="J20" s="5">
        <f t="shared" si="0"/>
        <v>0.23950231481481482</v>
      </c>
      <c r="K20" s="6">
        <v>13</v>
      </c>
    </row>
    <row r="21" spans="2:11" ht="32.25" customHeight="1">
      <c r="B21" s="24">
        <v>18</v>
      </c>
      <c r="C21" s="32"/>
      <c r="D21" s="32" t="s">
        <v>188</v>
      </c>
      <c r="E21" s="4">
        <v>44</v>
      </c>
      <c r="F21" s="4" t="s">
        <v>19</v>
      </c>
      <c r="G21" s="5">
        <v>0.4583333333333333</v>
      </c>
      <c r="H21" s="5">
        <v>0.7146180555555556</v>
      </c>
      <c r="I21" s="4">
        <v>155</v>
      </c>
      <c r="J21" s="5">
        <f t="shared" si="0"/>
        <v>0.25628472222222226</v>
      </c>
      <c r="K21" s="6">
        <v>15</v>
      </c>
    </row>
    <row r="22" spans="2:11" ht="33.75" customHeight="1">
      <c r="B22" s="24">
        <v>19</v>
      </c>
      <c r="C22" s="30" t="s">
        <v>179</v>
      </c>
      <c r="D22" s="32" t="s">
        <v>180</v>
      </c>
      <c r="E22" s="9">
        <v>39</v>
      </c>
      <c r="F22" s="4" t="s">
        <v>21</v>
      </c>
      <c r="G22" s="5">
        <v>0.4583333333333333</v>
      </c>
      <c r="H22" s="5">
        <v>0.7083333333333334</v>
      </c>
      <c r="I22" s="4">
        <v>154</v>
      </c>
      <c r="J22" s="5">
        <f t="shared" si="0"/>
        <v>0.25000000000000006</v>
      </c>
      <c r="K22" s="6">
        <v>15</v>
      </c>
    </row>
    <row r="23" spans="2:11" ht="33.75" customHeight="1">
      <c r="B23" s="24">
        <v>20</v>
      </c>
      <c r="C23" s="42" t="s">
        <v>144</v>
      </c>
      <c r="D23" s="42" t="s">
        <v>145</v>
      </c>
      <c r="E23" s="9">
        <v>16</v>
      </c>
      <c r="F23" s="4" t="s">
        <v>61</v>
      </c>
      <c r="G23" s="5">
        <v>0.4583333333333333</v>
      </c>
      <c r="H23" s="5">
        <v>0.7074074074074074</v>
      </c>
      <c r="I23" s="4">
        <v>152</v>
      </c>
      <c r="J23" s="5">
        <f t="shared" si="0"/>
        <v>0.24907407407407406</v>
      </c>
      <c r="K23" s="6">
        <v>14</v>
      </c>
    </row>
    <row r="24" spans="2:11" ht="29.25" customHeight="1">
      <c r="B24" s="24">
        <v>21</v>
      </c>
      <c r="C24" s="42" t="s">
        <v>168</v>
      </c>
      <c r="D24" s="42" t="s">
        <v>169</v>
      </c>
      <c r="E24" s="4">
        <v>33</v>
      </c>
      <c r="F24" s="4" t="s">
        <v>61</v>
      </c>
      <c r="G24" s="5">
        <v>0.4583333333333333</v>
      </c>
      <c r="H24" s="5">
        <v>0.6976967592592592</v>
      </c>
      <c r="I24" s="4">
        <v>150</v>
      </c>
      <c r="J24" s="5">
        <f t="shared" si="0"/>
        <v>0.2393634259259259</v>
      </c>
      <c r="K24" s="6">
        <v>13</v>
      </c>
    </row>
    <row r="25" spans="2:11" ht="30" customHeight="1">
      <c r="B25" s="24">
        <v>22</v>
      </c>
      <c r="C25" s="42" t="s">
        <v>47</v>
      </c>
      <c r="D25" s="42" t="s">
        <v>146</v>
      </c>
      <c r="E25" s="4">
        <v>17</v>
      </c>
      <c r="F25" s="4" t="s">
        <v>19</v>
      </c>
      <c r="G25" s="5">
        <v>0.4583333333333333</v>
      </c>
      <c r="H25" s="5">
        <v>0.7058680555555555</v>
      </c>
      <c r="I25" s="4">
        <v>146</v>
      </c>
      <c r="J25" s="5">
        <f t="shared" si="0"/>
        <v>0.24753472222222223</v>
      </c>
      <c r="K25" s="6">
        <v>13</v>
      </c>
    </row>
    <row r="26" spans="2:11" ht="27" customHeight="1">
      <c r="B26" s="24">
        <v>23</v>
      </c>
      <c r="C26" s="42" t="s">
        <v>147</v>
      </c>
      <c r="D26" s="42" t="s">
        <v>148</v>
      </c>
      <c r="E26" s="9">
        <v>18</v>
      </c>
      <c r="F26" s="4" t="s">
        <v>61</v>
      </c>
      <c r="G26" s="5">
        <v>0.4583333333333333</v>
      </c>
      <c r="H26" s="5">
        <v>0.7092361111111112</v>
      </c>
      <c r="I26" s="4">
        <v>144</v>
      </c>
      <c r="J26" s="5">
        <f t="shared" si="0"/>
        <v>0.25090277777777786</v>
      </c>
      <c r="K26" s="6">
        <v>13</v>
      </c>
    </row>
    <row r="27" spans="2:11" ht="28.5" customHeight="1">
      <c r="B27" s="24">
        <v>24</v>
      </c>
      <c r="C27" s="42" t="s">
        <v>54</v>
      </c>
      <c r="D27" s="42" t="s">
        <v>55</v>
      </c>
      <c r="E27" s="9">
        <v>9</v>
      </c>
      <c r="F27" s="4" t="s">
        <v>19</v>
      </c>
      <c r="G27" s="5">
        <v>0.4583333333333333</v>
      </c>
      <c r="H27" s="5">
        <v>0.7180439814814815</v>
      </c>
      <c r="I27" s="4">
        <v>144</v>
      </c>
      <c r="J27" s="5">
        <f t="shared" si="0"/>
        <v>0.2597106481481482</v>
      </c>
      <c r="K27" s="6">
        <v>15</v>
      </c>
    </row>
    <row r="28" spans="2:11" ht="24.75" customHeight="1">
      <c r="B28" s="24">
        <v>25</v>
      </c>
      <c r="C28" s="42" t="s">
        <v>123</v>
      </c>
      <c r="D28" s="42" t="s">
        <v>32</v>
      </c>
      <c r="E28" s="9">
        <v>3</v>
      </c>
      <c r="F28" s="4" t="s">
        <v>19</v>
      </c>
      <c r="G28" s="5">
        <v>0.4583333333333333</v>
      </c>
      <c r="H28" s="5">
        <v>0.7094212962962962</v>
      </c>
      <c r="I28" s="4">
        <v>139</v>
      </c>
      <c r="J28" s="5">
        <f t="shared" si="0"/>
        <v>0.25108796296296293</v>
      </c>
      <c r="K28" s="6">
        <v>13</v>
      </c>
    </row>
    <row r="29" spans="2:11" ht="29.25" customHeight="1">
      <c r="B29" s="24">
        <v>26</v>
      </c>
      <c r="C29" s="42" t="s">
        <v>132</v>
      </c>
      <c r="D29" s="42" t="s">
        <v>133</v>
      </c>
      <c r="E29" s="9">
        <v>10</v>
      </c>
      <c r="F29" s="4" t="s">
        <v>61</v>
      </c>
      <c r="G29" s="5">
        <v>0.4583333333333333</v>
      </c>
      <c r="H29" s="5">
        <v>0.6982638888888889</v>
      </c>
      <c r="I29" s="4">
        <v>138</v>
      </c>
      <c r="J29" s="5">
        <f t="shared" si="0"/>
        <v>0.2399305555555556</v>
      </c>
      <c r="K29" s="6">
        <v>11</v>
      </c>
    </row>
    <row r="30" spans="2:11" ht="22.5" customHeight="1">
      <c r="B30" s="24">
        <v>27</v>
      </c>
      <c r="C30" s="32" t="s">
        <v>50</v>
      </c>
      <c r="D30" s="42" t="s">
        <v>151</v>
      </c>
      <c r="E30" s="4">
        <v>22</v>
      </c>
      <c r="F30" s="4" t="s">
        <v>61</v>
      </c>
      <c r="G30" s="5">
        <v>0.4583333333333333</v>
      </c>
      <c r="H30" s="5">
        <v>0.7074652777777778</v>
      </c>
      <c r="I30" s="4">
        <v>137</v>
      </c>
      <c r="J30" s="5">
        <f t="shared" si="0"/>
        <v>0.24913194444444448</v>
      </c>
      <c r="K30" s="6">
        <v>12</v>
      </c>
    </row>
    <row r="31" spans="2:11" ht="30.75">
      <c r="B31" s="24">
        <v>28</v>
      </c>
      <c r="C31" s="32" t="s">
        <v>196</v>
      </c>
      <c r="D31" s="32" t="s">
        <v>197</v>
      </c>
      <c r="E31" s="4">
        <v>50</v>
      </c>
      <c r="F31" s="4" t="s">
        <v>19</v>
      </c>
      <c r="G31" s="5">
        <v>0.4583333333333333</v>
      </c>
      <c r="H31" s="5">
        <v>0.6984837962962963</v>
      </c>
      <c r="I31" s="4">
        <v>129</v>
      </c>
      <c r="J31" s="5">
        <f t="shared" si="0"/>
        <v>0.240150462962963</v>
      </c>
      <c r="K31" s="6">
        <v>10</v>
      </c>
    </row>
    <row r="32" spans="2:11" ht="18.75">
      <c r="B32" s="24">
        <v>29</v>
      </c>
      <c r="C32" s="42" t="s">
        <v>138</v>
      </c>
      <c r="D32" s="42" t="s">
        <v>139</v>
      </c>
      <c r="E32" s="4">
        <v>13</v>
      </c>
      <c r="F32" s="4" t="s">
        <v>19</v>
      </c>
      <c r="G32" s="5">
        <v>0.4583333333333333</v>
      </c>
      <c r="H32" s="5">
        <v>0.697025462962963</v>
      </c>
      <c r="I32" s="4">
        <v>125</v>
      </c>
      <c r="J32" s="5">
        <f t="shared" si="0"/>
        <v>0.23869212962962966</v>
      </c>
      <c r="K32" s="6">
        <v>10</v>
      </c>
    </row>
    <row r="33" spans="2:11" ht="18.75">
      <c r="B33" s="24">
        <v>30</v>
      </c>
      <c r="C33" s="32" t="s">
        <v>183</v>
      </c>
      <c r="D33" s="32" t="s">
        <v>184</v>
      </c>
      <c r="E33" s="4">
        <v>41</v>
      </c>
      <c r="F33" s="4" t="s">
        <v>19</v>
      </c>
      <c r="G33" s="5">
        <v>0.4583333333333333</v>
      </c>
      <c r="H33" s="5">
        <v>0.7137847222222221</v>
      </c>
      <c r="I33" s="4">
        <v>124</v>
      </c>
      <c r="J33" s="5">
        <f t="shared" si="0"/>
        <v>0.2554513888888888</v>
      </c>
      <c r="K33" s="6">
        <v>13</v>
      </c>
    </row>
    <row r="34" spans="2:11" ht="30.75">
      <c r="B34" s="24">
        <v>31</v>
      </c>
      <c r="C34" s="42"/>
      <c r="D34" s="42" t="s">
        <v>124</v>
      </c>
      <c r="E34" s="9">
        <v>4</v>
      </c>
      <c r="F34" s="4" t="s">
        <v>61</v>
      </c>
      <c r="G34" s="5">
        <v>0.4583333333333333</v>
      </c>
      <c r="H34" s="5">
        <v>0.7021064814814815</v>
      </c>
      <c r="I34" s="4">
        <v>121</v>
      </c>
      <c r="J34" s="5">
        <f t="shared" si="0"/>
        <v>0.24377314814814816</v>
      </c>
      <c r="K34" s="6">
        <v>10</v>
      </c>
    </row>
    <row r="35" spans="2:11" ht="18.75">
      <c r="B35" s="24">
        <v>32</v>
      </c>
      <c r="C35" s="32" t="s">
        <v>140</v>
      </c>
      <c r="D35" s="32" t="s">
        <v>141</v>
      </c>
      <c r="E35" s="9">
        <v>14</v>
      </c>
      <c r="F35" s="4" t="s">
        <v>20</v>
      </c>
      <c r="G35" s="5">
        <v>0.4583333333333333</v>
      </c>
      <c r="H35" s="5">
        <v>0.7159722222222222</v>
      </c>
      <c r="I35" s="4">
        <v>121</v>
      </c>
      <c r="J35" s="5">
        <f t="shared" si="0"/>
        <v>0.2576388888888889</v>
      </c>
      <c r="K35" s="6">
        <v>13</v>
      </c>
    </row>
    <row r="36" spans="2:11" ht="30.75">
      <c r="B36" s="24">
        <v>33</v>
      </c>
      <c r="C36" s="32" t="s">
        <v>136</v>
      </c>
      <c r="D36" s="32" t="s">
        <v>137</v>
      </c>
      <c r="E36" s="4">
        <v>12</v>
      </c>
      <c r="F36" s="4" t="s">
        <v>21</v>
      </c>
      <c r="G36" s="5">
        <v>0.4583333333333333</v>
      </c>
      <c r="H36" s="5">
        <v>0.7082175925925926</v>
      </c>
      <c r="I36" s="4">
        <v>120</v>
      </c>
      <c r="J36" s="5">
        <f aca="true" t="shared" si="1" ref="J36:J55">+H36-G36</f>
        <v>0.24988425925925933</v>
      </c>
      <c r="K36" s="6">
        <v>11</v>
      </c>
    </row>
    <row r="37" spans="2:11" ht="30.75">
      <c r="B37" s="24">
        <v>34</v>
      </c>
      <c r="C37" s="32" t="s">
        <v>149</v>
      </c>
      <c r="D37" s="32" t="s">
        <v>150</v>
      </c>
      <c r="E37" s="4">
        <v>21</v>
      </c>
      <c r="F37" s="4" t="s">
        <v>19</v>
      </c>
      <c r="G37" s="5">
        <v>0.4583333333333333</v>
      </c>
      <c r="H37" s="5">
        <v>0.7173032407407408</v>
      </c>
      <c r="I37" s="4">
        <v>116</v>
      </c>
      <c r="J37" s="5">
        <f t="shared" si="1"/>
        <v>0.2589699074074075</v>
      </c>
      <c r="K37" s="6">
        <v>12</v>
      </c>
    </row>
    <row r="38" spans="2:11" ht="30.75">
      <c r="B38" s="24">
        <v>35</v>
      </c>
      <c r="C38" s="32" t="s">
        <v>159</v>
      </c>
      <c r="D38" s="32" t="s">
        <v>160</v>
      </c>
      <c r="E38" s="9">
        <v>27</v>
      </c>
      <c r="F38" s="4" t="s">
        <v>21</v>
      </c>
      <c r="G38" s="5">
        <v>0.4583333333333333</v>
      </c>
      <c r="H38" s="5">
        <v>0.7060995370370371</v>
      </c>
      <c r="I38" s="4">
        <v>115</v>
      </c>
      <c r="J38" s="5">
        <f t="shared" si="1"/>
        <v>0.24776620370370378</v>
      </c>
      <c r="K38" s="6">
        <v>10</v>
      </c>
    </row>
    <row r="39" spans="2:11" ht="30.75">
      <c r="B39" s="24">
        <v>36</v>
      </c>
      <c r="C39" s="32" t="s">
        <v>130</v>
      </c>
      <c r="D39" s="32" t="s">
        <v>131</v>
      </c>
      <c r="E39" s="4">
        <v>8</v>
      </c>
      <c r="F39" s="4" t="s">
        <v>21</v>
      </c>
      <c r="G39" s="5">
        <v>0.4583333333333333</v>
      </c>
      <c r="H39" s="5">
        <v>0.7102314814814815</v>
      </c>
      <c r="I39" s="4">
        <v>111</v>
      </c>
      <c r="J39" s="5">
        <f t="shared" si="1"/>
        <v>0.2518981481481482</v>
      </c>
      <c r="K39" s="6">
        <v>11</v>
      </c>
    </row>
    <row r="40" spans="2:11" ht="18.75">
      <c r="B40" s="24">
        <v>37</v>
      </c>
      <c r="C40" s="42" t="s">
        <v>134</v>
      </c>
      <c r="D40" s="42" t="s">
        <v>135</v>
      </c>
      <c r="E40" s="9">
        <v>11</v>
      </c>
      <c r="F40" s="4" t="s">
        <v>61</v>
      </c>
      <c r="G40" s="5">
        <v>0.4583333333333333</v>
      </c>
      <c r="H40" s="5">
        <v>0.7054745370370371</v>
      </c>
      <c r="I40" s="4">
        <v>109</v>
      </c>
      <c r="J40" s="5">
        <f t="shared" si="1"/>
        <v>0.2471412037037038</v>
      </c>
      <c r="K40" s="6">
        <v>11</v>
      </c>
    </row>
    <row r="41" spans="2:11" ht="30.75">
      <c r="B41" s="24">
        <v>38</v>
      </c>
      <c r="C41" s="32" t="s">
        <v>29</v>
      </c>
      <c r="D41" s="32" t="s">
        <v>127</v>
      </c>
      <c r="E41" s="4">
        <v>6</v>
      </c>
      <c r="F41" s="4" t="s">
        <v>21</v>
      </c>
      <c r="G41" s="5">
        <v>0.4583333333333333</v>
      </c>
      <c r="H41" s="5">
        <v>0.7035185185185185</v>
      </c>
      <c r="I41" s="4">
        <v>106</v>
      </c>
      <c r="J41" s="5">
        <f t="shared" si="1"/>
        <v>0.24518518518518523</v>
      </c>
      <c r="K41" s="6">
        <v>10</v>
      </c>
    </row>
    <row r="42" spans="2:11" ht="45.75">
      <c r="B42" s="24">
        <v>39</v>
      </c>
      <c r="C42" s="30" t="s">
        <v>45</v>
      </c>
      <c r="D42" s="32" t="s">
        <v>109</v>
      </c>
      <c r="E42" s="9">
        <v>133</v>
      </c>
      <c r="F42" s="4" t="s">
        <v>60</v>
      </c>
      <c r="G42" s="5">
        <v>0.4583333333333333</v>
      </c>
      <c r="H42" s="5">
        <v>0.6988541666666667</v>
      </c>
      <c r="I42" s="4">
        <v>98</v>
      </c>
      <c r="J42" s="5">
        <f t="shared" si="1"/>
        <v>0.24052083333333335</v>
      </c>
      <c r="K42" s="6">
        <v>10</v>
      </c>
    </row>
    <row r="43" spans="2:11" ht="30.75">
      <c r="B43" s="24">
        <v>40</v>
      </c>
      <c r="C43" s="42" t="s">
        <v>155</v>
      </c>
      <c r="D43" s="42" t="s">
        <v>156</v>
      </c>
      <c r="E43" s="9">
        <v>25</v>
      </c>
      <c r="F43" s="4" t="s">
        <v>61</v>
      </c>
      <c r="G43" s="5">
        <v>0.4583333333333333</v>
      </c>
      <c r="H43" s="5">
        <v>0.7049305555555555</v>
      </c>
      <c r="I43" s="4">
        <v>91</v>
      </c>
      <c r="J43" s="5">
        <f t="shared" si="1"/>
        <v>0.2465972222222222</v>
      </c>
      <c r="K43" s="6">
        <v>8</v>
      </c>
    </row>
    <row r="44" spans="2:11" ht="30.75">
      <c r="B44" s="24">
        <v>41</v>
      </c>
      <c r="C44" s="42" t="s">
        <v>128</v>
      </c>
      <c r="D44" s="42" t="s">
        <v>129</v>
      </c>
      <c r="E44" s="4">
        <v>7</v>
      </c>
      <c r="F44" s="4" t="s">
        <v>61</v>
      </c>
      <c r="G44" s="5">
        <v>0.4583333333333333</v>
      </c>
      <c r="H44" s="5">
        <v>0.7063078703703703</v>
      </c>
      <c r="I44" s="4">
        <v>90</v>
      </c>
      <c r="J44" s="5">
        <f t="shared" si="1"/>
        <v>0.24797453703703703</v>
      </c>
      <c r="K44" s="6">
        <v>8</v>
      </c>
    </row>
    <row r="45" spans="2:11" ht="18.75">
      <c r="B45" s="24">
        <v>42</v>
      </c>
      <c r="C45" s="32" t="s">
        <v>173</v>
      </c>
      <c r="D45" s="32" t="s">
        <v>174</v>
      </c>
      <c r="E45" s="4">
        <v>36</v>
      </c>
      <c r="F45" s="4" t="s">
        <v>19</v>
      </c>
      <c r="G45" s="5">
        <v>0.4583333333333333</v>
      </c>
      <c r="H45" s="5">
        <v>0.6979513888888889</v>
      </c>
      <c r="I45" s="4">
        <v>86</v>
      </c>
      <c r="J45" s="5">
        <f t="shared" si="1"/>
        <v>0.23961805555555554</v>
      </c>
      <c r="K45" s="6">
        <v>8</v>
      </c>
    </row>
    <row r="46" spans="2:11" ht="45.75">
      <c r="B46" s="24">
        <v>43</v>
      </c>
      <c r="C46" s="30" t="s">
        <v>88</v>
      </c>
      <c r="D46" s="32" t="s">
        <v>89</v>
      </c>
      <c r="E46" s="9">
        <v>130</v>
      </c>
      <c r="F46" s="4" t="s">
        <v>60</v>
      </c>
      <c r="G46" s="5">
        <v>0.4583333333333333</v>
      </c>
      <c r="H46" s="5">
        <v>0.7126736111111112</v>
      </c>
      <c r="I46" s="4">
        <v>77</v>
      </c>
      <c r="J46" s="5">
        <f t="shared" si="1"/>
        <v>0.25434027777777785</v>
      </c>
      <c r="K46" s="6">
        <v>8</v>
      </c>
    </row>
    <row r="47" spans="2:11" ht="30.75">
      <c r="B47" s="24">
        <v>44</v>
      </c>
      <c r="C47" s="32" t="s">
        <v>56</v>
      </c>
      <c r="D47" s="32" t="s">
        <v>190</v>
      </c>
      <c r="E47" s="4">
        <v>46</v>
      </c>
      <c r="F47" s="4" t="s">
        <v>19</v>
      </c>
      <c r="G47" s="5">
        <v>0.4583333333333333</v>
      </c>
      <c r="H47" s="5">
        <v>0.6145833333333334</v>
      </c>
      <c r="I47" s="4">
        <v>73</v>
      </c>
      <c r="J47" s="5">
        <f t="shared" si="1"/>
        <v>0.15625000000000006</v>
      </c>
      <c r="K47" s="6">
        <v>10</v>
      </c>
    </row>
    <row r="48" spans="2:11" ht="30.75">
      <c r="B48" s="24">
        <v>45</v>
      </c>
      <c r="C48" s="32" t="s">
        <v>125</v>
      </c>
      <c r="D48" s="32" t="s">
        <v>126</v>
      </c>
      <c r="E48" s="4">
        <v>5</v>
      </c>
      <c r="F48" s="4" t="s">
        <v>21</v>
      </c>
      <c r="G48" s="5">
        <v>0.4583333333333333</v>
      </c>
      <c r="H48" s="5">
        <v>0.700925925925926</v>
      </c>
      <c r="I48" s="4">
        <v>68</v>
      </c>
      <c r="J48" s="5">
        <f t="shared" si="1"/>
        <v>0.24259259259259264</v>
      </c>
      <c r="K48" s="6">
        <v>7</v>
      </c>
    </row>
    <row r="49" spans="2:11" ht="30.75">
      <c r="B49" s="24">
        <v>46</v>
      </c>
      <c r="C49" s="32" t="s">
        <v>185</v>
      </c>
      <c r="D49" s="32" t="s">
        <v>186</v>
      </c>
      <c r="E49" s="4">
        <v>42</v>
      </c>
      <c r="F49" s="4" t="s">
        <v>61</v>
      </c>
      <c r="G49" s="5">
        <v>0.4583333333333333</v>
      </c>
      <c r="H49" s="5">
        <v>0.6974189814814814</v>
      </c>
      <c r="I49" s="4">
        <v>61</v>
      </c>
      <c r="J49" s="5">
        <f t="shared" si="1"/>
        <v>0.2390856481481481</v>
      </c>
      <c r="K49" s="6">
        <v>7</v>
      </c>
    </row>
    <row r="50" spans="2:11" ht="30.75">
      <c r="B50" s="24">
        <v>47</v>
      </c>
      <c r="C50" s="30" t="s">
        <v>58</v>
      </c>
      <c r="D50" s="32" t="s">
        <v>96</v>
      </c>
      <c r="E50" s="9">
        <v>131</v>
      </c>
      <c r="F50" s="4" t="s">
        <v>60</v>
      </c>
      <c r="G50" s="5">
        <v>0.4583333333333333</v>
      </c>
      <c r="H50" s="5">
        <v>0.7030324074074074</v>
      </c>
      <c r="I50" s="4">
        <v>52</v>
      </c>
      <c r="J50" s="5">
        <f t="shared" si="1"/>
        <v>0.24469907407407404</v>
      </c>
      <c r="K50" s="6">
        <v>8</v>
      </c>
    </row>
    <row r="51" spans="2:11" ht="30.75">
      <c r="B51" s="24">
        <v>48</v>
      </c>
      <c r="C51" s="32" t="s">
        <v>202</v>
      </c>
      <c r="D51" s="32" t="s">
        <v>201</v>
      </c>
      <c r="E51" s="4">
        <v>2</v>
      </c>
      <c r="F51" s="4" t="s">
        <v>21</v>
      </c>
      <c r="G51" s="5">
        <v>0.4583333333333333</v>
      </c>
      <c r="H51" s="5">
        <v>0.7221990740740741</v>
      </c>
      <c r="I51" s="4">
        <v>38</v>
      </c>
      <c r="J51" s="5">
        <f t="shared" si="1"/>
        <v>0.2638657407407408</v>
      </c>
      <c r="K51" s="6">
        <v>9</v>
      </c>
    </row>
    <row r="52" spans="2:11" ht="30.75">
      <c r="B52" s="24">
        <v>49</v>
      </c>
      <c r="C52" s="32" t="s">
        <v>122</v>
      </c>
      <c r="D52" s="32" t="s">
        <v>203</v>
      </c>
      <c r="E52" s="4">
        <v>1</v>
      </c>
      <c r="F52" s="4" t="s">
        <v>61</v>
      </c>
      <c r="G52" s="5">
        <v>0.4583333333333333</v>
      </c>
      <c r="H52" s="5">
        <v>0.7205324074074074</v>
      </c>
      <c r="I52" s="4">
        <v>33</v>
      </c>
      <c r="J52" s="5">
        <f t="shared" si="1"/>
        <v>0.2621990740740741</v>
      </c>
      <c r="K52" s="6">
        <v>9</v>
      </c>
    </row>
    <row r="53" spans="2:11" ht="30.75">
      <c r="B53" s="24" t="s">
        <v>30</v>
      </c>
      <c r="C53" s="42" t="s">
        <v>48</v>
      </c>
      <c r="D53" s="42" t="s">
        <v>154</v>
      </c>
      <c r="E53" s="9">
        <v>24</v>
      </c>
      <c r="F53" s="4" t="s">
        <v>19</v>
      </c>
      <c r="G53" s="5">
        <v>0.4583333333333333</v>
      </c>
      <c r="H53" s="5">
        <v>0.4583333333333333</v>
      </c>
      <c r="I53" s="4">
        <v>0</v>
      </c>
      <c r="J53" s="5">
        <f t="shared" si="1"/>
        <v>0</v>
      </c>
      <c r="K53" s="6">
        <v>0</v>
      </c>
    </row>
    <row r="54" spans="2:11" ht="30.75">
      <c r="B54" s="24" t="s">
        <v>30</v>
      </c>
      <c r="C54" s="32"/>
      <c r="D54" s="32" t="s">
        <v>187</v>
      </c>
      <c r="E54" s="4">
        <v>43</v>
      </c>
      <c r="F54" s="4" t="s">
        <v>19</v>
      </c>
      <c r="G54" s="5">
        <v>0.4583333333333333</v>
      </c>
      <c r="H54" s="5">
        <v>0.4583333333333333</v>
      </c>
      <c r="I54" s="4">
        <v>0</v>
      </c>
      <c r="J54" s="5">
        <f t="shared" si="1"/>
        <v>0</v>
      </c>
      <c r="K54" s="6">
        <v>0</v>
      </c>
    </row>
    <row r="55" spans="2:11" ht="31.5" thickBot="1">
      <c r="B55" s="25" t="s">
        <v>30</v>
      </c>
      <c r="C55" s="57" t="s">
        <v>49</v>
      </c>
      <c r="D55" s="57" t="s">
        <v>163</v>
      </c>
      <c r="E55" s="10">
        <v>30</v>
      </c>
      <c r="F55" s="10" t="s">
        <v>61</v>
      </c>
      <c r="G55" s="12">
        <v>0.4583333333333333</v>
      </c>
      <c r="H55" s="12">
        <v>0.4583333333333333</v>
      </c>
      <c r="I55" s="10">
        <v>0</v>
      </c>
      <c r="J55" s="12">
        <f t="shared" si="1"/>
        <v>0</v>
      </c>
      <c r="K55" s="39">
        <v>0</v>
      </c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  <row r="94" spans="7:10" ht="15">
      <c r="G94" s="1"/>
      <c r="H94" s="1"/>
      <c r="J94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8"/>
  <sheetViews>
    <sheetView zoomScalePageLayoutView="0" workbookViewId="0" topLeftCell="A1">
      <selection activeCell="D31" sqref="D31"/>
    </sheetView>
  </sheetViews>
  <sheetFormatPr defaultColWidth="9.140625" defaultRowHeight="15"/>
  <cols>
    <col min="2" max="2" width="10.421875" style="0" customWidth="1"/>
    <col min="3" max="3" width="23.00390625" style="0" bestFit="1" customWidth="1"/>
    <col min="4" max="4" width="22.57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27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6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34" t="s">
        <v>28</v>
      </c>
      <c r="D4" s="34" t="s">
        <v>69</v>
      </c>
      <c r="E4" s="17">
        <v>114</v>
      </c>
      <c r="F4" s="16" t="s">
        <v>22</v>
      </c>
      <c r="G4" s="18">
        <v>0.4583333333333333</v>
      </c>
      <c r="H4" s="18">
        <v>0.5791666666666667</v>
      </c>
      <c r="I4" s="18">
        <f aca="true" t="shared" si="0" ref="I4:I38">+H4-G4</f>
        <v>0.1208333333333334</v>
      </c>
      <c r="J4" s="23">
        <v>10</v>
      </c>
    </row>
    <row r="5" spans="2:10" ht="32.25" customHeight="1">
      <c r="B5" s="24">
        <v>2</v>
      </c>
      <c r="C5" s="30" t="s">
        <v>118</v>
      </c>
      <c r="D5" s="32" t="s">
        <v>119</v>
      </c>
      <c r="E5" s="4">
        <v>134</v>
      </c>
      <c r="F5" s="4" t="s">
        <v>23</v>
      </c>
      <c r="G5" s="5">
        <v>0.4583333333333333</v>
      </c>
      <c r="H5" s="5">
        <v>0.6118055555555556</v>
      </c>
      <c r="I5" s="5">
        <f t="shared" si="0"/>
        <v>0.1534722222222223</v>
      </c>
      <c r="J5" s="15">
        <v>10</v>
      </c>
    </row>
    <row r="6" spans="2:10" ht="32.25" customHeight="1">
      <c r="B6" s="24">
        <v>3</v>
      </c>
      <c r="C6" s="30"/>
      <c r="D6" s="32" t="s">
        <v>121</v>
      </c>
      <c r="E6" s="4">
        <v>136</v>
      </c>
      <c r="F6" s="62" t="s">
        <v>24</v>
      </c>
      <c r="G6" s="63">
        <v>0.4583333333333333</v>
      </c>
      <c r="H6" s="63">
        <v>0.6173611111111111</v>
      </c>
      <c r="I6" s="63">
        <f t="shared" si="0"/>
        <v>0.15902777777777782</v>
      </c>
      <c r="J6" s="64">
        <v>10</v>
      </c>
    </row>
    <row r="7" spans="2:10" ht="32.25" customHeight="1">
      <c r="B7" s="24">
        <v>4</v>
      </c>
      <c r="C7" s="30" t="s">
        <v>94</v>
      </c>
      <c r="D7" s="32" t="s">
        <v>95</v>
      </c>
      <c r="E7" s="9">
        <v>119</v>
      </c>
      <c r="F7" s="4" t="s">
        <v>25</v>
      </c>
      <c r="G7" s="5">
        <v>0.4583333333333333</v>
      </c>
      <c r="H7" s="5">
        <v>0.6173611111111111</v>
      </c>
      <c r="I7" s="31">
        <f t="shared" si="0"/>
        <v>0.15902777777777782</v>
      </c>
      <c r="J7" s="15">
        <v>10</v>
      </c>
    </row>
    <row r="8" spans="2:10" ht="32.25" customHeight="1">
      <c r="B8" s="24">
        <v>5</v>
      </c>
      <c r="C8" s="30" t="s">
        <v>57</v>
      </c>
      <c r="D8" s="32" t="s">
        <v>106</v>
      </c>
      <c r="E8" s="4">
        <v>128</v>
      </c>
      <c r="F8" s="4" t="s">
        <v>23</v>
      </c>
      <c r="G8" s="5">
        <v>0.4583333333333333</v>
      </c>
      <c r="H8" s="5">
        <v>0.6270833333333333</v>
      </c>
      <c r="I8" s="5">
        <f t="shared" si="0"/>
        <v>0.16875</v>
      </c>
      <c r="J8" s="15">
        <v>10</v>
      </c>
    </row>
    <row r="9" spans="2:10" ht="32.25" customHeight="1">
      <c r="B9" s="24">
        <v>6</v>
      </c>
      <c r="C9" s="46" t="s">
        <v>62</v>
      </c>
      <c r="D9" s="42" t="s">
        <v>63</v>
      </c>
      <c r="E9" s="4">
        <v>102</v>
      </c>
      <c r="F9" s="4" t="s">
        <v>23</v>
      </c>
      <c r="G9" s="5">
        <v>0.4583333333333333</v>
      </c>
      <c r="H9" s="5">
        <v>0.6291666666666667</v>
      </c>
      <c r="I9" s="5">
        <f t="shared" si="0"/>
        <v>0.17083333333333334</v>
      </c>
      <c r="J9" s="15">
        <v>10</v>
      </c>
    </row>
    <row r="10" spans="2:10" ht="32.25" customHeight="1">
      <c r="B10" s="24">
        <v>7</v>
      </c>
      <c r="C10" s="32" t="s">
        <v>90</v>
      </c>
      <c r="D10" s="32" t="s">
        <v>91</v>
      </c>
      <c r="E10" s="9">
        <v>115</v>
      </c>
      <c r="F10" s="4" t="s">
        <v>22</v>
      </c>
      <c r="G10" s="5">
        <v>0.4583333333333333</v>
      </c>
      <c r="H10" s="5">
        <v>0.6381944444444444</v>
      </c>
      <c r="I10" s="5">
        <f t="shared" si="0"/>
        <v>0.17986111111111108</v>
      </c>
      <c r="J10" s="15">
        <v>10</v>
      </c>
    </row>
    <row r="11" spans="2:10" ht="32.25" customHeight="1">
      <c r="B11" s="24">
        <v>8</v>
      </c>
      <c r="C11" s="32" t="s">
        <v>68</v>
      </c>
      <c r="D11" s="32" t="s">
        <v>33</v>
      </c>
      <c r="E11" s="9">
        <v>109</v>
      </c>
      <c r="F11" s="4" t="s">
        <v>22</v>
      </c>
      <c r="G11" s="5">
        <v>0.4583333333333333</v>
      </c>
      <c r="H11" s="5">
        <v>0.6830324074074073</v>
      </c>
      <c r="I11" s="5">
        <f t="shared" si="0"/>
        <v>0.22469907407407402</v>
      </c>
      <c r="J11" s="15">
        <v>10</v>
      </c>
    </row>
    <row r="12" spans="2:10" ht="32.25" customHeight="1">
      <c r="B12" s="24">
        <v>9</v>
      </c>
      <c r="C12" s="30" t="s">
        <v>37</v>
      </c>
      <c r="D12" s="32" t="s">
        <v>35</v>
      </c>
      <c r="E12" s="4">
        <v>124</v>
      </c>
      <c r="F12" s="62" t="s">
        <v>24</v>
      </c>
      <c r="G12" s="63">
        <v>0.4583333333333333</v>
      </c>
      <c r="H12" s="63">
        <v>0.6831712962962962</v>
      </c>
      <c r="I12" s="63">
        <f t="shared" si="0"/>
        <v>0.22483796296296293</v>
      </c>
      <c r="J12" s="64">
        <v>10</v>
      </c>
    </row>
    <row r="13" spans="2:10" ht="32.25" customHeight="1">
      <c r="B13" s="24">
        <v>10</v>
      </c>
      <c r="C13" s="30" t="s">
        <v>38</v>
      </c>
      <c r="D13" s="32" t="s">
        <v>36</v>
      </c>
      <c r="E13" s="4">
        <v>123</v>
      </c>
      <c r="F13" s="62" t="s">
        <v>24</v>
      </c>
      <c r="G13" s="63">
        <v>0.4583333333333333</v>
      </c>
      <c r="H13" s="63">
        <v>0.6831712962962962</v>
      </c>
      <c r="I13" s="63">
        <f t="shared" si="0"/>
        <v>0.22483796296296293</v>
      </c>
      <c r="J13" s="64">
        <v>10</v>
      </c>
    </row>
    <row r="14" spans="2:10" ht="32.25" customHeight="1">
      <c r="B14" s="24">
        <v>11</v>
      </c>
      <c r="C14" s="42" t="s">
        <v>86</v>
      </c>
      <c r="D14" s="21" t="s">
        <v>87</v>
      </c>
      <c r="E14" s="61">
        <v>113</v>
      </c>
      <c r="F14" s="21" t="s">
        <v>24</v>
      </c>
      <c r="G14" s="44">
        <v>0.4583333333333333</v>
      </c>
      <c r="H14" s="44">
        <v>0.686111111111111</v>
      </c>
      <c r="I14" s="44">
        <f t="shared" si="0"/>
        <v>0.2277777777777777</v>
      </c>
      <c r="J14" s="45">
        <v>10</v>
      </c>
    </row>
    <row r="15" spans="2:10" ht="32.25" customHeight="1">
      <c r="B15" s="24">
        <v>12</v>
      </c>
      <c r="C15" s="30"/>
      <c r="D15" s="32" t="s">
        <v>120</v>
      </c>
      <c r="E15" s="4">
        <v>135</v>
      </c>
      <c r="F15" s="4" t="s">
        <v>23</v>
      </c>
      <c r="G15" s="5">
        <v>0.4583333333333333</v>
      </c>
      <c r="H15" s="5">
        <v>0.7044791666666667</v>
      </c>
      <c r="I15" s="5">
        <f t="shared" si="0"/>
        <v>0.24614583333333334</v>
      </c>
      <c r="J15" s="15">
        <v>10</v>
      </c>
    </row>
    <row r="16" spans="2:10" ht="32.25" customHeight="1">
      <c r="B16" s="24">
        <v>13</v>
      </c>
      <c r="C16" s="30" t="s">
        <v>77</v>
      </c>
      <c r="D16" s="32" t="s">
        <v>78</v>
      </c>
      <c r="E16" s="9">
        <v>121</v>
      </c>
      <c r="F16" s="4" t="s">
        <v>25</v>
      </c>
      <c r="G16" s="5">
        <v>0.4583333333333333</v>
      </c>
      <c r="H16" s="5">
        <v>0.7052777777777778</v>
      </c>
      <c r="I16" s="31">
        <f t="shared" si="0"/>
        <v>0.24694444444444447</v>
      </c>
      <c r="J16" s="15">
        <v>10</v>
      </c>
    </row>
    <row r="17" spans="2:10" ht="32.25" customHeight="1">
      <c r="B17" s="24">
        <v>14</v>
      </c>
      <c r="C17" s="30" t="s">
        <v>116</v>
      </c>
      <c r="D17" s="30" t="s">
        <v>117</v>
      </c>
      <c r="E17" s="4">
        <v>132</v>
      </c>
      <c r="F17" s="4" t="s">
        <v>22</v>
      </c>
      <c r="G17" s="5">
        <v>0.4583333333333333</v>
      </c>
      <c r="H17" s="5">
        <v>0.7057175925925926</v>
      </c>
      <c r="I17" s="5">
        <f t="shared" si="0"/>
        <v>0.24738425925925928</v>
      </c>
      <c r="J17" s="15">
        <v>10</v>
      </c>
    </row>
    <row r="18" spans="2:10" ht="32.25" customHeight="1">
      <c r="B18" s="24">
        <v>15</v>
      </c>
      <c r="C18" s="30" t="s">
        <v>112</v>
      </c>
      <c r="D18" s="32" t="s">
        <v>113</v>
      </c>
      <c r="E18" s="9">
        <v>101</v>
      </c>
      <c r="F18" s="4" t="s">
        <v>25</v>
      </c>
      <c r="G18" s="5">
        <v>0.4583333333333333</v>
      </c>
      <c r="H18" s="5">
        <v>0.698298611111111</v>
      </c>
      <c r="I18" s="31">
        <f t="shared" si="0"/>
        <v>0.2399652777777777</v>
      </c>
      <c r="J18" s="15">
        <v>9</v>
      </c>
    </row>
    <row r="19" spans="2:10" ht="32.25" customHeight="1">
      <c r="B19" s="24">
        <v>16</v>
      </c>
      <c r="C19" s="30" t="s">
        <v>103</v>
      </c>
      <c r="D19" s="32" t="s">
        <v>104</v>
      </c>
      <c r="E19" s="4">
        <v>100</v>
      </c>
      <c r="F19" s="4" t="s">
        <v>23</v>
      </c>
      <c r="G19" s="5">
        <v>0.4583333333333333</v>
      </c>
      <c r="H19" s="5">
        <v>0.7074768518518518</v>
      </c>
      <c r="I19" s="5">
        <f t="shared" si="0"/>
        <v>0.24914351851851851</v>
      </c>
      <c r="J19" s="15">
        <v>9</v>
      </c>
    </row>
    <row r="20" spans="2:10" ht="32.25" customHeight="1">
      <c r="B20" s="24">
        <v>17</v>
      </c>
      <c r="C20" s="42" t="s">
        <v>92</v>
      </c>
      <c r="D20" s="32" t="s">
        <v>93</v>
      </c>
      <c r="E20" s="21">
        <v>108</v>
      </c>
      <c r="F20" s="21" t="s">
        <v>24</v>
      </c>
      <c r="G20" s="44">
        <v>0.4583333333333333</v>
      </c>
      <c r="H20" s="44">
        <v>0.7065740740740741</v>
      </c>
      <c r="I20" s="44">
        <f t="shared" si="0"/>
        <v>0.24824074074074082</v>
      </c>
      <c r="J20" s="45">
        <v>8</v>
      </c>
    </row>
    <row r="21" spans="2:10" ht="32.25" customHeight="1">
      <c r="B21" s="24">
        <v>18</v>
      </c>
      <c r="C21" s="42"/>
      <c r="D21" s="32" t="s">
        <v>97</v>
      </c>
      <c r="E21" s="21">
        <v>137</v>
      </c>
      <c r="F21" s="21" t="s">
        <v>24</v>
      </c>
      <c r="G21" s="44">
        <v>0.4583333333333333</v>
      </c>
      <c r="H21" s="44">
        <v>0.6645833333333333</v>
      </c>
      <c r="I21" s="44">
        <f t="shared" si="0"/>
        <v>0.20625</v>
      </c>
      <c r="J21" s="45">
        <v>7</v>
      </c>
    </row>
    <row r="22" spans="2:10" ht="32.25" customHeight="1">
      <c r="B22" s="24">
        <v>19</v>
      </c>
      <c r="C22" s="46" t="s">
        <v>75</v>
      </c>
      <c r="D22" s="42" t="s">
        <v>76</v>
      </c>
      <c r="E22" s="4">
        <v>120</v>
      </c>
      <c r="F22" s="4" t="s">
        <v>23</v>
      </c>
      <c r="G22" s="5">
        <v>0.4583333333333333</v>
      </c>
      <c r="H22" s="5">
        <v>0.6886111111111112</v>
      </c>
      <c r="I22" s="5">
        <f t="shared" si="0"/>
        <v>0.23027777777777786</v>
      </c>
      <c r="J22" s="15">
        <v>7</v>
      </c>
    </row>
    <row r="23" spans="2:10" ht="32.25" customHeight="1">
      <c r="B23" s="24">
        <v>20</v>
      </c>
      <c r="C23" s="30" t="s">
        <v>107</v>
      </c>
      <c r="D23" s="32" t="s">
        <v>108</v>
      </c>
      <c r="E23" s="4">
        <v>138</v>
      </c>
      <c r="F23" s="4" t="s">
        <v>23</v>
      </c>
      <c r="G23" s="5">
        <v>0.4583333333333333</v>
      </c>
      <c r="H23" s="5">
        <v>0.7021527777777777</v>
      </c>
      <c r="I23" s="5">
        <f t="shared" si="0"/>
        <v>0.24381944444444442</v>
      </c>
      <c r="J23" s="15">
        <v>7</v>
      </c>
    </row>
    <row r="24" spans="2:10" ht="32.25" customHeight="1">
      <c r="B24" s="24">
        <v>21</v>
      </c>
      <c r="C24" s="30" t="s">
        <v>99</v>
      </c>
      <c r="D24" s="32" t="s">
        <v>100</v>
      </c>
      <c r="E24" s="4">
        <v>110</v>
      </c>
      <c r="F24" s="62" t="s">
        <v>24</v>
      </c>
      <c r="G24" s="63">
        <v>0.4583333333333333</v>
      </c>
      <c r="H24" s="63">
        <v>0.6830324074074073</v>
      </c>
      <c r="I24" s="63">
        <f t="shared" si="0"/>
        <v>0.22469907407407402</v>
      </c>
      <c r="J24" s="64">
        <v>6</v>
      </c>
    </row>
    <row r="25" spans="2:10" ht="42" customHeight="1">
      <c r="B25" s="24">
        <v>22</v>
      </c>
      <c r="C25" s="32" t="s">
        <v>82</v>
      </c>
      <c r="D25" s="32" t="s">
        <v>83</v>
      </c>
      <c r="E25" s="4">
        <v>127</v>
      </c>
      <c r="F25" s="4" t="s">
        <v>22</v>
      </c>
      <c r="G25" s="5">
        <v>0.4583333333333333</v>
      </c>
      <c r="H25" s="5">
        <v>0.6860763888888889</v>
      </c>
      <c r="I25" s="5">
        <f t="shared" si="0"/>
        <v>0.22774305555555557</v>
      </c>
      <c r="J25" s="15">
        <v>6</v>
      </c>
    </row>
    <row r="26" spans="2:10" ht="32.25" customHeight="1">
      <c r="B26" s="24">
        <v>23</v>
      </c>
      <c r="C26" s="46" t="s">
        <v>70</v>
      </c>
      <c r="D26" s="46" t="s">
        <v>71</v>
      </c>
      <c r="E26" s="4">
        <v>116</v>
      </c>
      <c r="F26" s="4" t="s">
        <v>23</v>
      </c>
      <c r="G26" s="5">
        <v>0.4583333333333333</v>
      </c>
      <c r="H26" s="5">
        <v>0.6673611111111111</v>
      </c>
      <c r="I26" s="5">
        <f t="shared" si="0"/>
        <v>0.20902777777777776</v>
      </c>
      <c r="J26" s="15">
        <v>5</v>
      </c>
    </row>
    <row r="27" spans="2:10" ht="30.75">
      <c r="B27" s="24">
        <v>24</v>
      </c>
      <c r="C27" s="46" t="s">
        <v>79</v>
      </c>
      <c r="D27" s="42" t="s">
        <v>80</v>
      </c>
      <c r="E27" s="4">
        <v>122</v>
      </c>
      <c r="F27" s="4" t="s">
        <v>23</v>
      </c>
      <c r="G27" s="5">
        <v>0.4583333333333333</v>
      </c>
      <c r="H27" s="5">
        <v>0.6967939814814814</v>
      </c>
      <c r="I27" s="5">
        <f t="shared" si="0"/>
        <v>0.2384606481481481</v>
      </c>
      <c r="J27" s="15">
        <v>5</v>
      </c>
    </row>
    <row r="28" spans="2:10" ht="30.75">
      <c r="B28" s="24">
        <v>25</v>
      </c>
      <c r="C28" s="30" t="s">
        <v>110</v>
      </c>
      <c r="D28" s="32" t="s">
        <v>111</v>
      </c>
      <c r="E28" s="4">
        <v>126</v>
      </c>
      <c r="F28" s="4" t="s">
        <v>22</v>
      </c>
      <c r="G28" s="5">
        <v>0.4583333333333333</v>
      </c>
      <c r="H28" s="5">
        <v>0.700162037037037</v>
      </c>
      <c r="I28" s="5">
        <f t="shared" si="0"/>
        <v>0.24182870370370374</v>
      </c>
      <c r="J28" s="15">
        <v>5</v>
      </c>
    </row>
    <row r="29" spans="2:10" ht="60.75">
      <c r="B29" s="24">
        <v>26</v>
      </c>
      <c r="C29" s="30" t="s">
        <v>46</v>
      </c>
      <c r="D29" s="32" t="s">
        <v>105</v>
      </c>
      <c r="E29" s="4">
        <v>111</v>
      </c>
      <c r="F29" s="62" t="s">
        <v>24</v>
      </c>
      <c r="G29" s="63">
        <v>0.4583333333333333</v>
      </c>
      <c r="H29" s="63">
        <v>0.6937037037037036</v>
      </c>
      <c r="I29" s="63">
        <f t="shared" si="0"/>
        <v>0.23537037037037029</v>
      </c>
      <c r="J29" s="64">
        <v>3</v>
      </c>
    </row>
    <row r="30" spans="2:10" ht="30.75">
      <c r="B30" s="24" t="s">
        <v>30</v>
      </c>
      <c r="C30" s="32" t="s">
        <v>72</v>
      </c>
      <c r="D30" s="32" t="s">
        <v>204</v>
      </c>
      <c r="E30" s="9">
        <v>117</v>
      </c>
      <c r="F30" s="4" t="s">
        <v>22</v>
      </c>
      <c r="G30" s="5">
        <v>0.4583333333333333</v>
      </c>
      <c r="H30" s="5">
        <v>0.6</v>
      </c>
      <c r="I30" s="5">
        <f t="shared" si="0"/>
        <v>0.14166666666666666</v>
      </c>
      <c r="J30" s="15">
        <v>5</v>
      </c>
    </row>
    <row r="31" spans="2:10" ht="30.75">
      <c r="B31" s="24" t="s">
        <v>30</v>
      </c>
      <c r="C31" s="30" t="s">
        <v>114</v>
      </c>
      <c r="D31" s="32" t="s">
        <v>115</v>
      </c>
      <c r="E31" s="4">
        <v>112</v>
      </c>
      <c r="F31" s="4" t="s">
        <v>22</v>
      </c>
      <c r="G31" s="5">
        <v>0.4583333333333333</v>
      </c>
      <c r="H31" s="5">
        <v>0.727013888888889</v>
      </c>
      <c r="I31" s="5">
        <f t="shared" si="0"/>
        <v>0.26868055555555564</v>
      </c>
      <c r="J31" s="15">
        <v>10</v>
      </c>
    </row>
    <row r="32" spans="2:10" ht="30.75">
      <c r="B32" s="24" t="s">
        <v>30</v>
      </c>
      <c r="C32" s="32" t="s">
        <v>84</v>
      </c>
      <c r="D32" s="32" t="s">
        <v>85</v>
      </c>
      <c r="E32" s="9">
        <v>129</v>
      </c>
      <c r="F32" s="4" t="s">
        <v>22</v>
      </c>
      <c r="G32" s="5">
        <v>0.4583333333333333</v>
      </c>
      <c r="H32" s="5">
        <v>0.709375</v>
      </c>
      <c r="I32" s="5">
        <f t="shared" si="0"/>
        <v>0.25104166666666666</v>
      </c>
      <c r="J32" s="15">
        <v>9</v>
      </c>
    </row>
    <row r="33" spans="2:10" ht="30.75">
      <c r="B33" s="43" t="s">
        <v>30</v>
      </c>
      <c r="C33" s="46" t="s">
        <v>66</v>
      </c>
      <c r="D33" s="42" t="s">
        <v>67</v>
      </c>
      <c r="E33" s="4">
        <v>107</v>
      </c>
      <c r="F33" s="4" t="s">
        <v>23</v>
      </c>
      <c r="G33" s="5">
        <v>0.4583333333333333</v>
      </c>
      <c r="H33" s="5">
        <v>0.7101620370370371</v>
      </c>
      <c r="I33" s="5">
        <f t="shared" si="0"/>
        <v>0.25182870370370375</v>
      </c>
      <c r="J33" s="15">
        <v>7</v>
      </c>
    </row>
    <row r="34" spans="2:10" ht="30.75">
      <c r="B34" s="24" t="s">
        <v>30</v>
      </c>
      <c r="C34" s="46" t="s">
        <v>73</v>
      </c>
      <c r="D34" s="42" t="s">
        <v>74</v>
      </c>
      <c r="E34" s="4">
        <v>118</v>
      </c>
      <c r="F34" s="4" t="s">
        <v>23</v>
      </c>
      <c r="G34" s="5">
        <v>0.4583333333333333</v>
      </c>
      <c r="H34" s="5">
        <v>0.710775462962963</v>
      </c>
      <c r="I34" s="5">
        <f t="shared" si="0"/>
        <v>0.2524421296296297</v>
      </c>
      <c r="J34" s="15">
        <v>7</v>
      </c>
    </row>
    <row r="35" spans="2:10" ht="45.75">
      <c r="B35" s="24" t="s">
        <v>30</v>
      </c>
      <c r="C35" s="30" t="s">
        <v>101</v>
      </c>
      <c r="D35" s="32" t="s">
        <v>102</v>
      </c>
      <c r="E35" s="4">
        <v>104</v>
      </c>
      <c r="F35" s="62" t="s">
        <v>24</v>
      </c>
      <c r="G35" s="63">
        <v>0.4583333333333333</v>
      </c>
      <c r="H35" s="63">
        <v>0.7137037037037036</v>
      </c>
      <c r="I35" s="63">
        <f t="shared" si="0"/>
        <v>0.2553703703703703</v>
      </c>
      <c r="J35" s="64">
        <v>7</v>
      </c>
    </row>
    <row r="36" spans="2:10" ht="45.75">
      <c r="B36" s="43" t="s">
        <v>30</v>
      </c>
      <c r="C36" s="59" t="s">
        <v>98</v>
      </c>
      <c r="D36" s="58" t="s">
        <v>34</v>
      </c>
      <c r="E36" s="62">
        <v>105</v>
      </c>
      <c r="F36" s="62" t="s">
        <v>24</v>
      </c>
      <c r="G36" s="63">
        <v>0.4583333333333333</v>
      </c>
      <c r="H36" s="63">
        <v>0.713761574074074</v>
      </c>
      <c r="I36" s="63">
        <f t="shared" si="0"/>
        <v>0.2554282407407407</v>
      </c>
      <c r="J36" s="64">
        <v>7</v>
      </c>
    </row>
    <row r="37" spans="2:10" ht="30.75">
      <c r="B37" s="51" t="s">
        <v>30</v>
      </c>
      <c r="C37" s="46" t="s">
        <v>81</v>
      </c>
      <c r="D37" s="42" t="s">
        <v>200</v>
      </c>
      <c r="E37" s="4">
        <v>125</v>
      </c>
      <c r="F37" s="4" t="s">
        <v>23</v>
      </c>
      <c r="G37" s="5">
        <v>0.4583333333333333</v>
      </c>
      <c r="H37" s="5">
        <v>0.7102546296296296</v>
      </c>
      <c r="I37" s="5">
        <f t="shared" si="0"/>
        <v>0.2519212962962963</v>
      </c>
      <c r="J37" s="15">
        <v>6</v>
      </c>
    </row>
    <row r="38" spans="2:10" ht="31.5" thickBot="1">
      <c r="B38" s="52" t="s">
        <v>30</v>
      </c>
      <c r="C38" s="73" t="s">
        <v>64</v>
      </c>
      <c r="D38" s="57" t="s">
        <v>65</v>
      </c>
      <c r="E38" s="10">
        <v>103</v>
      </c>
      <c r="F38" s="10" t="s">
        <v>23</v>
      </c>
      <c r="G38" s="12">
        <v>0.4583333333333333</v>
      </c>
      <c r="H38" s="12">
        <v>0.7165162037037037</v>
      </c>
      <c r="I38" s="12">
        <f t="shared" si="0"/>
        <v>0.2581828703703704</v>
      </c>
      <c r="J38" s="14">
        <v>5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3"/>
  <sheetViews>
    <sheetView zoomScalePageLayoutView="0" workbookViewId="0" topLeftCell="A11">
      <selection activeCell="K12" sqref="K12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9.57421875" style="40" customWidth="1"/>
    <col min="4" max="4" width="22.85156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13</v>
      </c>
    </row>
    <row r="2" ht="15.75" thickBot="1"/>
    <row r="3" spans="2:11" ht="35.25" customHeight="1" thickBot="1">
      <c r="B3" s="26" t="s">
        <v>8</v>
      </c>
      <c r="C3" s="41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8" t="s">
        <v>16</v>
      </c>
    </row>
    <row r="4" spans="2:11" ht="32.25" customHeight="1">
      <c r="B4" s="22">
        <v>1</v>
      </c>
      <c r="C4" s="34"/>
      <c r="D4" s="34" t="s">
        <v>191</v>
      </c>
      <c r="E4" s="16">
        <v>47</v>
      </c>
      <c r="F4" s="16" t="s">
        <v>61</v>
      </c>
      <c r="G4" s="18">
        <v>0.4583333333333333</v>
      </c>
      <c r="H4" s="18">
        <v>0.6938657407407408</v>
      </c>
      <c r="I4" s="16">
        <v>210</v>
      </c>
      <c r="J4" s="18">
        <f aca="true" t="shared" si="0" ref="J4:J19">+H4-G4</f>
        <v>0.2355324074074075</v>
      </c>
      <c r="K4" s="19">
        <v>20</v>
      </c>
    </row>
    <row r="5" spans="2:11" ht="33.75" customHeight="1">
      <c r="B5" s="24">
        <v>2</v>
      </c>
      <c r="C5" s="32" t="s">
        <v>175</v>
      </c>
      <c r="D5" s="32" t="s">
        <v>176</v>
      </c>
      <c r="E5" s="4">
        <v>37</v>
      </c>
      <c r="F5" s="4" t="s">
        <v>61</v>
      </c>
      <c r="G5" s="5">
        <v>0.4583333333333333</v>
      </c>
      <c r="H5" s="5">
        <v>0.705925925925926</v>
      </c>
      <c r="I5" s="4">
        <v>210</v>
      </c>
      <c r="J5" s="5">
        <f t="shared" si="0"/>
        <v>0.24759259259259264</v>
      </c>
      <c r="K5" s="6">
        <v>20</v>
      </c>
    </row>
    <row r="6" spans="2:11" ht="47.25" customHeight="1">
      <c r="B6" s="24">
        <v>3</v>
      </c>
      <c r="C6" s="32" t="s">
        <v>181</v>
      </c>
      <c r="D6" s="32" t="s">
        <v>182</v>
      </c>
      <c r="E6" s="4">
        <v>40</v>
      </c>
      <c r="F6" s="4" t="s">
        <v>61</v>
      </c>
      <c r="G6" s="5">
        <v>0.4583333333333333</v>
      </c>
      <c r="H6" s="5">
        <v>0.7117824074074074</v>
      </c>
      <c r="I6" s="4">
        <v>171</v>
      </c>
      <c r="J6" s="5">
        <f t="shared" si="0"/>
        <v>0.2534490740740741</v>
      </c>
      <c r="K6" s="15">
        <v>15</v>
      </c>
    </row>
    <row r="7" spans="2:11" ht="33" customHeight="1">
      <c r="B7" s="24">
        <v>4</v>
      </c>
      <c r="C7" s="32" t="s">
        <v>171</v>
      </c>
      <c r="D7" s="32" t="s">
        <v>172</v>
      </c>
      <c r="E7" s="4">
        <v>35</v>
      </c>
      <c r="F7" s="4" t="s">
        <v>61</v>
      </c>
      <c r="G7" s="5">
        <v>0.4583333333333333</v>
      </c>
      <c r="H7" s="5">
        <v>0.7132870370370371</v>
      </c>
      <c r="I7" s="4">
        <v>164</v>
      </c>
      <c r="J7" s="5">
        <f t="shared" si="0"/>
        <v>0.2549537037037038</v>
      </c>
      <c r="K7" s="6">
        <v>16</v>
      </c>
    </row>
    <row r="8" spans="2:11" ht="30" customHeight="1">
      <c r="B8" s="24">
        <v>5</v>
      </c>
      <c r="C8" s="42" t="s">
        <v>144</v>
      </c>
      <c r="D8" s="42" t="s">
        <v>145</v>
      </c>
      <c r="E8" s="9">
        <v>16</v>
      </c>
      <c r="F8" s="4" t="s">
        <v>61</v>
      </c>
      <c r="G8" s="5">
        <v>0.4583333333333333</v>
      </c>
      <c r="H8" s="5">
        <v>0.7074074074074074</v>
      </c>
      <c r="I8" s="4">
        <v>152</v>
      </c>
      <c r="J8" s="5">
        <f t="shared" si="0"/>
        <v>0.24907407407407406</v>
      </c>
      <c r="K8" s="6">
        <v>14</v>
      </c>
    </row>
    <row r="9" spans="2:11" ht="30" customHeight="1">
      <c r="B9" s="24">
        <v>6</v>
      </c>
      <c r="C9" s="42" t="s">
        <v>168</v>
      </c>
      <c r="D9" s="42" t="s">
        <v>169</v>
      </c>
      <c r="E9" s="4">
        <v>33</v>
      </c>
      <c r="F9" s="4" t="s">
        <v>61</v>
      </c>
      <c r="G9" s="5">
        <v>0.4583333333333333</v>
      </c>
      <c r="H9" s="5">
        <v>0.6976967592592592</v>
      </c>
      <c r="I9" s="4">
        <v>150</v>
      </c>
      <c r="J9" s="5">
        <f t="shared" si="0"/>
        <v>0.2393634259259259</v>
      </c>
      <c r="K9" s="6">
        <v>13</v>
      </c>
    </row>
    <row r="10" spans="2:11" ht="29.25" customHeight="1">
      <c r="B10" s="24">
        <v>7</v>
      </c>
      <c r="C10" s="42" t="s">
        <v>147</v>
      </c>
      <c r="D10" s="42" t="s">
        <v>148</v>
      </c>
      <c r="E10" s="9">
        <v>18</v>
      </c>
      <c r="F10" s="4" t="s">
        <v>61</v>
      </c>
      <c r="G10" s="5">
        <v>0.4583333333333333</v>
      </c>
      <c r="H10" s="5">
        <v>0.7092361111111112</v>
      </c>
      <c r="I10" s="4">
        <v>144</v>
      </c>
      <c r="J10" s="5">
        <f t="shared" si="0"/>
        <v>0.25090277777777786</v>
      </c>
      <c r="K10" s="6">
        <v>13</v>
      </c>
    </row>
    <row r="11" spans="2:11" ht="30.75" customHeight="1">
      <c r="B11" s="24">
        <v>8</v>
      </c>
      <c r="C11" s="42" t="s">
        <v>132</v>
      </c>
      <c r="D11" s="42" t="s">
        <v>133</v>
      </c>
      <c r="E11" s="9">
        <v>10</v>
      </c>
      <c r="F11" s="4" t="s">
        <v>61</v>
      </c>
      <c r="G11" s="5">
        <v>0.4583333333333333</v>
      </c>
      <c r="H11" s="5">
        <v>0.6982638888888889</v>
      </c>
      <c r="I11" s="4">
        <v>142</v>
      </c>
      <c r="J11" s="5">
        <f t="shared" si="0"/>
        <v>0.2399305555555556</v>
      </c>
      <c r="K11" s="6">
        <v>12</v>
      </c>
    </row>
    <row r="12" spans="2:11" ht="29.25" customHeight="1">
      <c r="B12" s="24">
        <v>9</v>
      </c>
      <c r="C12" s="32" t="s">
        <v>50</v>
      </c>
      <c r="D12" s="42" t="s">
        <v>151</v>
      </c>
      <c r="E12" s="4">
        <v>22</v>
      </c>
      <c r="F12" s="4" t="s">
        <v>61</v>
      </c>
      <c r="G12" s="5">
        <v>0.4583333333333333</v>
      </c>
      <c r="H12" s="5">
        <v>0.7074652777777778</v>
      </c>
      <c r="I12" s="4">
        <v>137</v>
      </c>
      <c r="J12" s="5">
        <f t="shared" si="0"/>
        <v>0.24913194444444448</v>
      </c>
      <c r="K12" s="6">
        <v>12</v>
      </c>
    </row>
    <row r="13" spans="2:11" ht="31.5" customHeight="1">
      <c r="B13" s="24">
        <v>10</v>
      </c>
      <c r="C13" s="42"/>
      <c r="D13" s="42" t="s">
        <v>124</v>
      </c>
      <c r="E13" s="9">
        <v>4</v>
      </c>
      <c r="F13" s="4" t="s">
        <v>61</v>
      </c>
      <c r="G13" s="5">
        <v>0.4583333333333333</v>
      </c>
      <c r="H13" s="5">
        <v>0.7021064814814815</v>
      </c>
      <c r="I13" s="4">
        <v>121</v>
      </c>
      <c r="J13" s="5">
        <f t="shared" si="0"/>
        <v>0.24377314814814816</v>
      </c>
      <c r="K13" s="6">
        <v>10</v>
      </c>
    </row>
    <row r="14" spans="2:11" ht="30.75" customHeight="1">
      <c r="B14" s="24">
        <v>11</v>
      </c>
      <c r="C14" s="42" t="s">
        <v>134</v>
      </c>
      <c r="D14" s="42" t="s">
        <v>135</v>
      </c>
      <c r="E14" s="9">
        <v>11</v>
      </c>
      <c r="F14" s="4" t="s">
        <v>61</v>
      </c>
      <c r="G14" s="5">
        <v>0.4583333333333333</v>
      </c>
      <c r="H14" s="5">
        <v>0.7054745370370371</v>
      </c>
      <c r="I14" s="4">
        <v>109</v>
      </c>
      <c r="J14" s="5">
        <f t="shared" si="0"/>
        <v>0.2471412037037038</v>
      </c>
      <c r="K14" s="6">
        <v>11</v>
      </c>
    </row>
    <row r="15" spans="2:11" ht="30.75">
      <c r="B15" s="24">
        <v>12</v>
      </c>
      <c r="C15" s="42" t="s">
        <v>155</v>
      </c>
      <c r="D15" s="42" t="s">
        <v>156</v>
      </c>
      <c r="E15" s="9">
        <v>25</v>
      </c>
      <c r="F15" s="4" t="s">
        <v>61</v>
      </c>
      <c r="G15" s="5">
        <v>0.4583333333333333</v>
      </c>
      <c r="H15" s="5">
        <v>0.7049305555555555</v>
      </c>
      <c r="I15" s="4">
        <v>91</v>
      </c>
      <c r="J15" s="5">
        <f t="shared" si="0"/>
        <v>0.2465972222222222</v>
      </c>
      <c r="K15" s="6">
        <v>8</v>
      </c>
    </row>
    <row r="16" spans="2:11" ht="30.75">
      <c r="B16" s="24">
        <v>13</v>
      </c>
      <c r="C16" s="42" t="s">
        <v>128</v>
      </c>
      <c r="D16" s="42" t="s">
        <v>129</v>
      </c>
      <c r="E16" s="4">
        <v>7</v>
      </c>
      <c r="F16" s="4" t="s">
        <v>61</v>
      </c>
      <c r="G16" s="5">
        <v>0.4583333333333333</v>
      </c>
      <c r="H16" s="5">
        <v>0.7063078703703703</v>
      </c>
      <c r="I16" s="4">
        <v>90</v>
      </c>
      <c r="J16" s="5">
        <f t="shared" si="0"/>
        <v>0.24797453703703703</v>
      </c>
      <c r="K16" s="6">
        <v>8</v>
      </c>
    </row>
    <row r="17" spans="2:11" ht="30.75">
      <c r="B17" s="24">
        <v>14</v>
      </c>
      <c r="C17" s="32" t="s">
        <v>185</v>
      </c>
      <c r="D17" s="32" t="s">
        <v>186</v>
      </c>
      <c r="E17" s="4">
        <v>42</v>
      </c>
      <c r="F17" s="4" t="s">
        <v>61</v>
      </c>
      <c r="G17" s="5">
        <v>0.4583333333333333</v>
      </c>
      <c r="H17" s="5">
        <v>0.6974189814814814</v>
      </c>
      <c r="I17" s="4">
        <v>61</v>
      </c>
      <c r="J17" s="5">
        <f t="shared" si="0"/>
        <v>0.2390856481481481</v>
      </c>
      <c r="K17" s="6">
        <v>7</v>
      </c>
    </row>
    <row r="18" spans="2:11" ht="30.75">
      <c r="B18" s="24">
        <v>15</v>
      </c>
      <c r="C18" s="32" t="s">
        <v>122</v>
      </c>
      <c r="D18" s="32" t="s">
        <v>203</v>
      </c>
      <c r="E18" s="4">
        <v>1</v>
      </c>
      <c r="F18" s="4" t="s">
        <v>61</v>
      </c>
      <c r="G18" s="5">
        <v>0.4583333333333333</v>
      </c>
      <c r="H18" s="5">
        <v>0.7205324074074074</v>
      </c>
      <c r="I18" s="4">
        <v>33</v>
      </c>
      <c r="J18" s="5">
        <f t="shared" si="0"/>
        <v>0.2621990740740741</v>
      </c>
      <c r="K18" s="6">
        <v>9</v>
      </c>
    </row>
    <row r="19" spans="2:11" ht="31.5" thickBot="1">
      <c r="B19" s="25" t="s">
        <v>30</v>
      </c>
      <c r="C19" s="57" t="s">
        <v>49</v>
      </c>
      <c r="D19" s="57" t="s">
        <v>163</v>
      </c>
      <c r="E19" s="10">
        <v>30</v>
      </c>
      <c r="F19" s="10" t="s">
        <v>61</v>
      </c>
      <c r="G19" s="12">
        <v>0.4583333333333333</v>
      </c>
      <c r="H19" s="12">
        <v>0.4583333333333333</v>
      </c>
      <c r="I19" s="10">
        <v>0</v>
      </c>
      <c r="J19" s="12">
        <f t="shared" si="0"/>
        <v>0</v>
      </c>
      <c r="K19" s="39">
        <v>0</v>
      </c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  <row r="91" spans="7:10" ht="15">
      <c r="G91" s="1"/>
      <c r="H91" s="1"/>
      <c r="J91" s="1"/>
    </row>
    <row r="92" spans="7:10" ht="15">
      <c r="G92" s="1"/>
      <c r="H92" s="1"/>
      <c r="J92" s="1"/>
    </row>
    <row r="93" spans="7:10" ht="15">
      <c r="G93" s="1"/>
      <c r="H93" s="1"/>
      <c r="J93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1">
      <selection activeCell="C4" sqref="C4:K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6.57421875" style="0" bestFit="1" customWidth="1"/>
    <col min="4" max="4" width="22.281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14</v>
      </c>
    </row>
    <row r="2" ht="15.75" thickBot="1"/>
    <row r="3" spans="2:11" ht="35.25" customHeight="1" thickBot="1">
      <c r="B3" s="26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8" t="s">
        <v>16</v>
      </c>
    </row>
    <row r="4" spans="2:11" ht="32.25" customHeight="1">
      <c r="B4" s="22">
        <v>1</v>
      </c>
      <c r="C4" s="34" t="s">
        <v>140</v>
      </c>
      <c r="D4" s="34" t="s">
        <v>141</v>
      </c>
      <c r="E4" s="17">
        <v>14</v>
      </c>
      <c r="F4" s="16" t="s">
        <v>20</v>
      </c>
      <c r="G4" s="18">
        <v>0.4583333333333333</v>
      </c>
      <c r="H4" s="18">
        <v>0.7159722222222222</v>
      </c>
      <c r="I4" s="16">
        <v>121</v>
      </c>
      <c r="J4" s="18">
        <f>+H4-G4</f>
        <v>0.2576388888888889</v>
      </c>
      <c r="K4" s="19">
        <v>13</v>
      </c>
    </row>
    <row r="5" spans="5:10" ht="15">
      <c r="E5" s="2"/>
      <c r="G5" s="1"/>
      <c r="H5" s="1"/>
      <c r="J5" s="1"/>
    </row>
    <row r="6" spans="5:10" ht="15">
      <c r="E6" s="2"/>
      <c r="G6" s="1"/>
      <c r="H6" s="1"/>
      <c r="J6" s="1"/>
    </row>
    <row r="7" spans="5:10" ht="15">
      <c r="E7" s="2"/>
      <c r="G7" s="1"/>
      <c r="H7" s="1"/>
      <c r="J7" s="1"/>
    </row>
    <row r="8" spans="5:10" ht="15">
      <c r="E8" s="2"/>
      <c r="G8" s="1"/>
      <c r="H8" s="1"/>
      <c r="J8" s="1"/>
    </row>
    <row r="9" spans="5:10" ht="15">
      <c r="E9" s="2"/>
      <c r="G9" s="1"/>
      <c r="H9" s="1"/>
      <c r="J9" s="1"/>
    </row>
    <row r="10" spans="5:10" ht="15">
      <c r="E10" s="2"/>
      <c r="G10" s="1"/>
      <c r="H10" s="1"/>
      <c r="J10" s="1"/>
    </row>
    <row r="11" spans="5:10" ht="15">
      <c r="E11" s="2"/>
      <c r="G11" s="1"/>
      <c r="H11" s="1"/>
      <c r="J11" s="1"/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  <row r="87" spans="7:10" ht="15">
      <c r="G87" s="1"/>
      <c r="H87" s="1"/>
      <c r="J87" s="1"/>
    </row>
    <row r="88" spans="7:10" ht="15">
      <c r="G88" s="1"/>
      <c r="H88" s="1"/>
      <c r="J88" s="1"/>
    </row>
    <row r="89" spans="7:10" ht="15">
      <c r="G89" s="1"/>
      <c r="H89" s="1"/>
      <c r="J89" s="1"/>
    </row>
    <row r="90" spans="7:10" ht="15">
      <c r="G90" s="1"/>
      <c r="H90" s="1"/>
      <c r="J90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8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5.851562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3" t="s">
        <v>15</v>
      </c>
    </row>
    <row r="2" ht="15.75" thickBot="1"/>
    <row r="3" spans="2:11" ht="35.25" customHeight="1" thickBot="1">
      <c r="B3" s="26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9</v>
      </c>
      <c r="J3" s="7" t="s">
        <v>6</v>
      </c>
      <c r="K3" s="28" t="s">
        <v>16</v>
      </c>
    </row>
    <row r="4" spans="2:11" ht="32.25" customHeight="1">
      <c r="B4" s="22">
        <v>1</v>
      </c>
      <c r="C4" s="33" t="s">
        <v>179</v>
      </c>
      <c r="D4" s="34" t="s">
        <v>180</v>
      </c>
      <c r="E4" s="17">
        <v>39</v>
      </c>
      <c r="F4" s="16" t="s">
        <v>21</v>
      </c>
      <c r="G4" s="18">
        <v>0.4583333333333333</v>
      </c>
      <c r="H4" s="18">
        <v>0.7083333333333334</v>
      </c>
      <c r="I4" s="16">
        <v>154</v>
      </c>
      <c r="J4" s="18">
        <f aca="true" t="shared" si="0" ref="J4:J10">+H4-G4</f>
        <v>0.25000000000000006</v>
      </c>
      <c r="K4" s="19">
        <v>15</v>
      </c>
    </row>
    <row r="5" spans="2:11" ht="33.75" customHeight="1">
      <c r="B5" s="24">
        <v>2</v>
      </c>
      <c r="C5" s="32" t="s">
        <v>136</v>
      </c>
      <c r="D5" s="32" t="s">
        <v>137</v>
      </c>
      <c r="E5" s="4">
        <v>12</v>
      </c>
      <c r="F5" s="4" t="s">
        <v>21</v>
      </c>
      <c r="G5" s="5">
        <v>0.4583333333333333</v>
      </c>
      <c r="H5" s="5">
        <v>0.7082175925925926</v>
      </c>
      <c r="I5" s="4">
        <v>120</v>
      </c>
      <c r="J5" s="5">
        <f t="shared" si="0"/>
        <v>0.24988425925925933</v>
      </c>
      <c r="K5" s="6">
        <v>11</v>
      </c>
    </row>
    <row r="6" spans="2:11" ht="33.75" customHeight="1">
      <c r="B6" s="24">
        <v>3</v>
      </c>
      <c r="C6" s="32" t="s">
        <v>159</v>
      </c>
      <c r="D6" s="32" t="s">
        <v>160</v>
      </c>
      <c r="E6" s="9">
        <v>27</v>
      </c>
      <c r="F6" s="4" t="s">
        <v>21</v>
      </c>
      <c r="G6" s="5">
        <v>0.4583333333333333</v>
      </c>
      <c r="H6" s="5">
        <v>0.7060995370370371</v>
      </c>
      <c r="I6" s="4">
        <v>115</v>
      </c>
      <c r="J6" s="5">
        <f t="shared" si="0"/>
        <v>0.24776620370370378</v>
      </c>
      <c r="K6" s="6">
        <v>10</v>
      </c>
    </row>
    <row r="7" spans="2:11" ht="29.25" customHeight="1">
      <c r="B7" s="24">
        <v>4</v>
      </c>
      <c r="C7" s="32" t="s">
        <v>130</v>
      </c>
      <c r="D7" s="32" t="s">
        <v>131</v>
      </c>
      <c r="E7" s="4">
        <v>8</v>
      </c>
      <c r="F7" s="4" t="s">
        <v>21</v>
      </c>
      <c r="G7" s="5">
        <v>0.4583333333333333</v>
      </c>
      <c r="H7" s="5">
        <v>0.7102314814814815</v>
      </c>
      <c r="I7" s="4">
        <v>111</v>
      </c>
      <c r="J7" s="5">
        <f t="shared" si="0"/>
        <v>0.2518981481481482</v>
      </c>
      <c r="K7" s="6">
        <v>11</v>
      </c>
    </row>
    <row r="8" spans="2:11" ht="30" customHeight="1">
      <c r="B8" s="24">
        <v>5</v>
      </c>
      <c r="C8" s="32" t="s">
        <v>29</v>
      </c>
      <c r="D8" s="32" t="s">
        <v>127</v>
      </c>
      <c r="E8" s="4">
        <v>6</v>
      </c>
      <c r="F8" s="4" t="s">
        <v>21</v>
      </c>
      <c r="G8" s="5">
        <v>0.4583333333333333</v>
      </c>
      <c r="H8" s="5">
        <v>0.7035185185185185</v>
      </c>
      <c r="I8" s="4">
        <v>106</v>
      </c>
      <c r="J8" s="5">
        <f t="shared" si="0"/>
        <v>0.24518518518518523</v>
      </c>
      <c r="K8" s="6">
        <v>10</v>
      </c>
    </row>
    <row r="9" spans="2:11" ht="30.75">
      <c r="B9" s="24">
        <v>6</v>
      </c>
      <c r="C9" s="32" t="s">
        <v>125</v>
      </c>
      <c r="D9" s="32" t="s">
        <v>126</v>
      </c>
      <c r="E9" s="4">
        <v>5</v>
      </c>
      <c r="F9" s="4" t="s">
        <v>21</v>
      </c>
      <c r="G9" s="5">
        <v>0.4583333333333333</v>
      </c>
      <c r="H9" s="5">
        <v>0.700925925925926</v>
      </c>
      <c r="I9" s="4">
        <v>68</v>
      </c>
      <c r="J9" s="5">
        <f t="shared" si="0"/>
        <v>0.24259259259259264</v>
      </c>
      <c r="K9" s="6">
        <v>7</v>
      </c>
    </row>
    <row r="10" spans="2:11" ht="31.5" thickBot="1">
      <c r="B10" s="25">
        <v>7</v>
      </c>
      <c r="C10" s="38" t="s">
        <v>202</v>
      </c>
      <c r="D10" s="38" t="s">
        <v>201</v>
      </c>
      <c r="E10" s="10">
        <v>2</v>
      </c>
      <c r="F10" s="4" t="s">
        <v>21</v>
      </c>
      <c r="G10" s="12">
        <v>0.4583333333333333</v>
      </c>
      <c r="H10" s="12">
        <v>0.7221990740740741</v>
      </c>
      <c r="I10" s="10">
        <v>38</v>
      </c>
      <c r="J10" s="12">
        <f t="shared" si="0"/>
        <v>0.2638657407407408</v>
      </c>
      <c r="K10" s="39">
        <v>9</v>
      </c>
    </row>
    <row r="11" spans="7:10" ht="15">
      <c r="G11" s="1"/>
      <c r="H11" s="1"/>
      <c r="J11" s="1"/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</sheetData>
  <sheetProtection/>
  <autoFilter ref="B3:B8">
    <sortState ref="B4:B78">
      <sortCondition sortBy="value" ref="B4:B78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2"/>
  <sheetViews>
    <sheetView zoomScalePageLayoutView="0" workbookViewId="0" topLeftCell="A1">
      <selection activeCell="B10" sqref="B10:J12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10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6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34" t="s">
        <v>28</v>
      </c>
      <c r="D4" s="34" t="s">
        <v>69</v>
      </c>
      <c r="E4" s="17">
        <v>114</v>
      </c>
      <c r="F4" s="16" t="s">
        <v>22</v>
      </c>
      <c r="G4" s="18">
        <v>0.4583333333333333</v>
      </c>
      <c r="H4" s="18">
        <v>0.5791666666666667</v>
      </c>
      <c r="I4" s="18">
        <f aca="true" t="shared" si="0" ref="I4:I12">+H4-G4</f>
        <v>0.1208333333333334</v>
      </c>
      <c r="J4" s="23">
        <v>10</v>
      </c>
    </row>
    <row r="5" spans="2:10" ht="32.25" customHeight="1">
      <c r="B5" s="24">
        <v>2</v>
      </c>
      <c r="C5" s="32" t="s">
        <v>90</v>
      </c>
      <c r="D5" s="32" t="s">
        <v>91</v>
      </c>
      <c r="E5" s="9">
        <v>115</v>
      </c>
      <c r="F5" s="4" t="s">
        <v>22</v>
      </c>
      <c r="G5" s="5">
        <v>0.4583333333333333</v>
      </c>
      <c r="H5" s="5">
        <v>0.6381944444444444</v>
      </c>
      <c r="I5" s="5">
        <f t="shared" si="0"/>
        <v>0.17986111111111108</v>
      </c>
      <c r="J5" s="15">
        <v>10</v>
      </c>
    </row>
    <row r="6" spans="2:10" ht="32.25" customHeight="1">
      <c r="B6" s="24">
        <v>3</v>
      </c>
      <c r="C6" s="32" t="s">
        <v>68</v>
      </c>
      <c r="D6" s="32" t="s">
        <v>33</v>
      </c>
      <c r="E6" s="9">
        <v>109</v>
      </c>
      <c r="F6" s="4" t="s">
        <v>22</v>
      </c>
      <c r="G6" s="5">
        <v>0.4583333333333333</v>
      </c>
      <c r="H6" s="5">
        <v>0.6830324074074073</v>
      </c>
      <c r="I6" s="5">
        <f t="shared" si="0"/>
        <v>0.22469907407407402</v>
      </c>
      <c r="J6" s="15">
        <v>10</v>
      </c>
    </row>
    <row r="7" spans="2:10" ht="32.25" customHeight="1">
      <c r="B7" s="24">
        <v>4</v>
      </c>
      <c r="C7" s="30" t="s">
        <v>116</v>
      </c>
      <c r="D7" s="30" t="s">
        <v>117</v>
      </c>
      <c r="E7" s="4">
        <v>132</v>
      </c>
      <c r="F7" s="4" t="s">
        <v>22</v>
      </c>
      <c r="G7" s="5">
        <v>0.4583333333333333</v>
      </c>
      <c r="H7" s="5">
        <v>0.7057175925925926</v>
      </c>
      <c r="I7" s="5">
        <f t="shared" si="0"/>
        <v>0.24738425925925928</v>
      </c>
      <c r="J7" s="15">
        <v>10</v>
      </c>
    </row>
    <row r="8" spans="2:10" ht="32.25" customHeight="1">
      <c r="B8" s="24">
        <v>5</v>
      </c>
      <c r="C8" s="32" t="s">
        <v>82</v>
      </c>
      <c r="D8" s="32" t="s">
        <v>83</v>
      </c>
      <c r="E8" s="4">
        <v>127</v>
      </c>
      <c r="F8" s="4" t="s">
        <v>22</v>
      </c>
      <c r="G8" s="5">
        <v>0.4583333333333333</v>
      </c>
      <c r="H8" s="5">
        <v>0.6860763888888889</v>
      </c>
      <c r="I8" s="5">
        <f t="shared" si="0"/>
        <v>0.22774305555555557</v>
      </c>
      <c r="J8" s="15">
        <v>6</v>
      </c>
    </row>
    <row r="9" spans="2:10" ht="30.75">
      <c r="B9" s="24">
        <v>6</v>
      </c>
      <c r="C9" s="30" t="s">
        <v>110</v>
      </c>
      <c r="D9" s="32" t="s">
        <v>111</v>
      </c>
      <c r="E9" s="4">
        <v>126</v>
      </c>
      <c r="F9" s="4" t="s">
        <v>22</v>
      </c>
      <c r="G9" s="5">
        <v>0.4583333333333333</v>
      </c>
      <c r="H9" s="5">
        <v>0.700162037037037</v>
      </c>
      <c r="I9" s="5">
        <f t="shared" si="0"/>
        <v>0.24182870370370374</v>
      </c>
      <c r="J9" s="15">
        <v>5</v>
      </c>
    </row>
    <row r="10" spans="2:10" ht="18.75">
      <c r="B10" s="24" t="s">
        <v>30</v>
      </c>
      <c r="C10" s="32" t="s">
        <v>72</v>
      </c>
      <c r="D10" s="32" t="s">
        <v>204</v>
      </c>
      <c r="E10" s="9">
        <v>117</v>
      </c>
      <c r="F10" s="4" t="s">
        <v>22</v>
      </c>
      <c r="G10" s="5">
        <v>0.4583333333333333</v>
      </c>
      <c r="H10" s="5">
        <v>0.6</v>
      </c>
      <c r="I10" s="5">
        <f t="shared" si="0"/>
        <v>0.14166666666666666</v>
      </c>
      <c r="J10" s="15">
        <v>5</v>
      </c>
    </row>
    <row r="11" spans="2:10" ht="30.75">
      <c r="B11" s="24" t="s">
        <v>30</v>
      </c>
      <c r="C11" s="32" t="s">
        <v>84</v>
      </c>
      <c r="D11" s="32" t="s">
        <v>85</v>
      </c>
      <c r="E11" s="9">
        <v>129</v>
      </c>
      <c r="F11" s="4" t="s">
        <v>22</v>
      </c>
      <c r="G11" s="5">
        <v>0.4583333333333333</v>
      </c>
      <c r="H11" s="5">
        <v>0.709375</v>
      </c>
      <c r="I11" s="5">
        <f t="shared" si="0"/>
        <v>0.25104166666666666</v>
      </c>
      <c r="J11" s="15">
        <v>9</v>
      </c>
    </row>
    <row r="12" spans="2:10" ht="19.5" thickBot="1">
      <c r="B12" s="25" t="s">
        <v>30</v>
      </c>
      <c r="C12" s="35" t="s">
        <v>114</v>
      </c>
      <c r="D12" s="35" t="s">
        <v>115</v>
      </c>
      <c r="E12" s="10">
        <v>112</v>
      </c>
      <c r="F12" s="10" t="s">
        <v>22</v>
      </c>
      <c r="G12" s="12">
        <v>0.4583333333333333</v>
      </c>
      <c r="H12" s="12">
        <v>0.727013888888889</v>
      </c>
      <c r="I12" s="12">
        <f t="shared" si="0"/>
        <v>0.26868055555555564</v>
      </c>
      <c r="J12" s="14">
        <v>10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6"/>
  <sheetViews>
    <sheetView zoomScalePageLayoutView="0" workbookViewId="0" topLeftCell="A7">
      <selection activeCell="B13" sqref="B13:J16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21.57421875" style="0" bestFit="1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11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26" t="s">
        <v>8</v>
      </c>
      <c r="C3" s="2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33" t="s">
        <v>118</v>
      </c>
      <c r="D4" s="34" t="s">
        <v>119</v>
      </c>
      <c r="E4" s="16">
        <v>134</v>
      </c>
      <c r="F4" s="16" t="s">
        <v>23</v>
      </c>
      <c r="G4" s="18">
        <v>0.4583333333333333</v>
      </c>
      <c r="H4" s="18">
        <v>0.6118055555555556</v>
      </c>
      <c r="I4" s="18">
        <f aca="true" t="shared" si="0" ref="I4:I16">+H4-G4</f>
        <v>0.1534722222222223</v>
      </c>
      <c r="J4" s="23">
        <v>10</v>
      </c>
    </row>
    <row r="5" spans="2:10" ht="32.25" customHeight="1">
      <c r="B5" s="24">
        <v>2</v>
      </c>
      <c r="C5" s="30" t="s">
        <v>57</v>
      </c>
      <c r="D5" s="32" t="s">
        <v>106</v>
      </c>
      <c r="E5" s="4">
        <v>128</v>
      </c>
      <c r="F5" s="4" t="s">
        <v>23</v>
      </c>
      <c r="G5" s="5">
        <v>0.4583333333333333</v>
      </c>
      <c r="H5" s="5">
        <v>0.6270833333333333</v>
      </c>
      <c r="I5" s="5">
        <f t="shared" si="0"/>
        <v>0.16875</v>
      </c>
      <c r="J5" s="15">
        <v>10</v>
      </c>
    </row>
    <row r="6" spans="2:10" ht="32.25" customHeight="1">
      <c r="B6" s="24">
        <v>3</v>
      </c>
      <c r="C6" s="46" t="s">
        <v>62</v>
      </c>
      <c r="D6" s="42" t="s">
        <v>63</v>
      </c>
      <c r="E6" s="4">
        <v>102</v>
      </c>
      <c r="F6" s="4" t="s">
        <v>23</v>
      </c>
      <c r="G6" s="5">
        <v>0.4583333333333333</v>
      </c>
      <c r="H6" s="5">
        <v>0.6291666666666667</v>
      </c>
      <c r="I6" s="5">
        <f t="shared" si="0"/>
        <v>0.17083333333333334</v>
      </c>
      <c r="J6" s="15">
        <v>10</v>
      </c>
    </row>
    <row r="7" spans="2:10" ht="32.25" customHeight="1">
      <c r="B7" s="24">
        <v>4</v>
      </c>
      <c r="C7" s="30"/>
      <c r="D7" s="32" t="s">
        <v>120</v>
      </c>
      <c r="E7" s="4">
        <v>135</v>
      </c>
      <c r="F7" s="4" t="s">
        <v>23</v>
      </c>
      <c r="G7" s="5">
        <v>0.4583333333333333</v>
      </c>
      <c r="H7" s="5">
        <v>0.7044791666666667</v>
      </c>
      <c r="I7" s="5">
        <f t="shared" si="0"/>
        <v>0.24614583333333334</v>
      </c>
      <c r="J7" s="15">
        <v>10</v>
      </c>
    </row>
    <row r="8" spans="2:10" ht="32.25" customHeight="1">
      <c r="B8" s="24">
        <v>5</v>
      </c>
      <c r="C8" s="30" t="s">
        <v>103</v>
      </c>
      <c r="D8" s="32" t="s">
        <v>104</v>
      </c>
      <c r="E8" s="4">
        <v>100</v>
      </c>
      <c r="F8" s="4" t="s">
        <v>23</v>
      </c>
      <c r="G8" s="5">
        <v>0.4583333333333333</v>
      </c>
      <c r="H8" s="5">
        <v>0.7074768518518518</v>
      </c>
      <c r="I8" s="5">
        <f t="shared" si="0"/>
        <v>0.24914351851851851</v>
      </c>
      <c r="J8" s="15">
        <v>9</v>
      </c>
    </row>
    <row r="9" spans="2:10" ht="32.25" customHeight="1">
      <c r="B9" s="24">
        <v>6</v>
      </c>
      <c r="C9" s="46" t="s">
        <v>75</v>
      </c>
      <c r="D9" s="42" t="s">
        <v>76</v>
      </c>
      <c r="E9" s="4">
        <v>120</v>
      </c>
      <c r="F9" s="4" t="s">
        <v>23</v>
      </c>
      <c r="G9" s="5">
        <v>0.4583333333333333</v>
      </c>
      <c r="H9" s="5">
        <v>0.6886111111111112</v>
      </c>
      <c r="I9" s="5">
        <f t="shared" si="0"/>
        <v>0.23027777777777786</v>
      </c>
      <c r="J9" s="15">
        <v>7</v>
      </c>
    </row>
    <row r="10" spans="2:10" ht="32.25" customHeight="1">
      <c r="B10" s="43">
        <v>7</v>
      </c>
      <c r="C10" s="30" t="s">
        <v>107</v>
      </c>
      <c r="D10" s="32" t="s">
        <v>108</v>
      </c>
      <c r="E10" s="4">
        <v>138</v>
      </c>
      <c r="F10" s="4" t="s">
        <v>23</v>
      </c>
      <c r="G10" s="5">
        <v>0.4583333333333333</v>
      </c>
      <c r="H10" s="5">
        <v>0.7021527777777777</v>
      </c>
      <c r="I10" s="5">
        <f t="shared" si="0"/>
        <v>0.24381944444444442</v>
      </c>
      <c r="J10" s="15">
        <v>7</v>
      </c>
    </row>
    <row r="11" spans="2:10" ht="18.75">
      <c r="B11" s="24">
        <v>8</v>
      </c>
      <c r="C11" s="46" t="s">
        <v>70</v>
      </c>
      <c r="D11" s="46" t="s">
        <v>71</v>
      </c>
      <c r="E11" s="4">
        <v>116</v>
      </c>
      <c r="F11" s="4" t="s">
        <v>23</v>
      </c>
      <c r="G11" s="5">
        <v>0.4583333333333333</v>
      </c>
      <c r="H11" s="5">
        <v>0.6673611111111111</v>
      </c>
      <c r="I11" s="5">
        <f t="shared" si="0"/>
        <v>0.20902777777777776</v>
      </c>
      <c r="J11" s="15">
        <v>5</v>
      </c>
    </row>
    <row r="12" spans="2:10" ht="30.75">
      <c r="B12" s="24">
        <v>9</v>
      </c>
      <c r="C12" s="46" t="s">
        <v>79</v>
      </c>
      <c r="D12" s="42" t="s">
        <v>80</v>
      </c>
      <c r="E12" s="4">
        <v>122</v>
      </c>
      <c r="F12" s="4" t="s">
        <v>23</v>
      </c>
      <c r="G12" s="5">
        <v>0.4583333333333333</v>
      </c>
      <c r="H12" s="5">
        <v>0.6967939814814814</v>
      </c>
      <c r="I12" s="5">
        <f t="shared" si="0"/>
        <v>0.2384606481481481</v>
      </c>
      <c r="J12" s="15">
        <v>5</v>
      </c>
    </row>
    <row r="13" spans="2:10" ht="18.75">
      <c r="B13" s="43" t="s">
        <v>30</v>
      </c>
      <c r="C13" s="46" t="s">
        <v>66</v>
      </c>
      <c r="D13" s="42" t="s">
        <v>67</v>
      </c>
      <c r="E13" s="4">
        <v>107</v>
      </c>
      <c r="F13" s="4" t="s">
        <v>23</v>
      </c>
      <c r="G13" s="5">
        <v>0.4583333333333333</v>
      </c>
      <c r="H13" s="5">
        <v>0.7101620370370371</v>
      </c>
      <c r="I13" s="5">
        <f t="shared" si="0"/>
        <v>0.25182870370370375</v>
      </c>
      <c r="J13" s="15">
        <v>7</v>
      </c>
    </row>
    <row r="14" spans="2:10" ht="18.75">
      <c r="B14" s="24" t="s">
        <v>30</v>
      </c>
      <c r="C14" s="46" t="s">
        <v>81</v>
      </c>
      <c r="D14" s="42" t="s">
        <v>200</v>
      </c>
      <c r="E14" s="4">
        <v>125</v>
      </c>
      <c r="F14" s="4" t="s">
        <v>23</v>
      </c>
      <c r="G14" s="5">
        <v>0.4583333333333333</v>
      </c>
      <c r="H14" s="5">
        <v>0.7102546296296296</v>
      </c>
      <c r="I14" s="5">
        <f t="shared" si="0"/>
        <v>0.2519212962962963</v>
      </c>
      <c r="J14" s="15">
        <v>6</v>
      </c>
    </row>
    <row r="15" spans="2:10" ht="30.75">
      <c r="B15" s="24" t="s">
        <v>30</v>
      </c>
      <c r="C15" s="46" t="s">
        <v>73</v>
      </c>
      <c r="D15" s="42" t="s">
        <v>74</v>
      </c>
      <c r="E15" s="4">
        <v>118</v>
      </c>
      <c r="F15" s="4" t="s">
        <v>23</v>
      </c>
      <c r="G15" s="5">
        <v>0.4583333333333333</v>
      </c>
      <c r="H15" s="5">
        <v>0.710775462962963</v>
      </c>
      <c r="I15" s="5">
        <f t="shared" si="0"/>
        <v>0.2524421296296297</v>
      </c>
      <c r="J15" s="15">
        <v>7</v>
      </c>
    </row>
    <row r="16" spans="2:10" ht="31.5" thickBot="1">
      <c r="B16" s="60" t="s">
        <v>30</v>
      </c>
      <c r="C16" s="73" t="s">
        <v>64</v>
      </c>
      <c r="D16" s="57" t="s">
        <v>65</v>
      </c>
      <c r="E16" s="10">
        <v>103</v>
      </c>
      <c r="F16" s="10" t="s">
        <v>23</v>
      </c>
      <c r="G16" s="12">
        <v>0.4583333333333333</v>
      </c>
      <c r="H16" s="12">
        <v>0.7165162037037037</v>
      </c>
      <c r="I16" s="12">
        <f t="shared" si="0"/>
        <v>0.2581828703703704</v>
      </c>
      <c r="J16" s="14">
        <v>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4">
      <selection activeCell="B12" sqref="B12:J13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5.7109375" style="0" customWidth="1"/>
    <col min="4" max="4" width="27.71093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29" bestFit="1" customWidth="1"/>
  </cols>
  <sheetData>
    <row r="1" spans="4:9" ht="28.5">
      <c r="D1" s="20" t="s">
        <v>18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36" t="s">
        <v>8</v>
      </c>
      <c r="C3" s="26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18.75">
      <c r="B4" s="50" t="s">
        <v>198</v>
      </c>
      <c r="C4" s="33"/>
      <c r="D4" s="34" t="s">
        <v>121</v>
      </c>
      <c r="E4" s="16">
        <v>136</v>
      </c>
      <c r="F4" s="66" t="s">
        <v>24</v>
      </c>
      <c r="G4" s="67">
        <v>0.4583333333333333</v>
      </c>
      <c r="H4" s="67">
        <v>0.6173611111111111</v>
      </c>
      <c r="I4" s="67">
        <f aca="true" t="shared" si="0" ref="I4:I13">+H4-G4</f>
        <v>0.15902777777777782</v>
      </c>
      <c r="J4" s="68">
        <v>10</v>
      </c>
    </row>
    <row r="5" spans="2:10" ht="32.25" customHeight="1">
      <c r="B5" s="51" t="s">
        <v>39</v>
      </c>
      <c r="C5" s="30" t="s">
        <v>37</v>
      </c>
      <c r="D5" s="32" t="s">
        <v>35</v>
      </c>
      <c r="E5" s="4">
        <v>124</v>
      </c>
      <c r="F5" s="62" t="s">
        <v>24</v>
      </c>
      <c r="G5" s="63">
        <v>0.4583333333333333</v>
      </c>
      <c r="H5" s="63">
        <v>0.6831712962962962</v>
      </c>
      <c r="I5" s="63">
        <f t="shared" si="0"/>
        <v>0.22483796296296293</v>
      </c>
      <c r="J5" s="64">
        <v>10</v>
      </c>
    </row>
    <row r="6" spans="2:10" ht="46.5" customHeight="1">
      <c r="B6" s="51" t="s">
        <v>40</v>
      </c>
      <c r="C6" s="30" t="s">
        <v>38</v>
      </c>
      <c r="D6" s="32" t="s">
        <v>36</v>
      </c>
      <c r="E6" s="4">
        <v>123</v>
      </c>
      <c r="F6" s="62" t="s">
        <v>24</v>
      </c>
      <c r="G6" s="63">
        <v>0.4583333333333333</v>
      </c>
      <c r="H6" s="63">
        <v>0.6831712962962962</v>
      </c>
      <c r="I6" s="63">
        <f t="shared" si="0"/>
        <v>0.22483796296296293</v>
      </c>
      <c r="J6" s="64">
        <v>10</v>
      </c>
    </row>
    <row r="7" spans="2:10" ht="32.25" customHeight="1">
      <c r="B7" s="51" t="s">
        <v>199</v>
      </c>
      <c r="C7" s="42" t="s">
        <v>86</v>
      </c>
      <c r="D7" s="21" t="s">
        <v>87</v>
      </c>
      <c r="E7" s="61">
        <v>113</v>
      </c>
      <c r="F7" s="21" t="s">
        <v>24</v>
      </c>
      <c r="G7" s="44">
        <v>0.4583333333333333</v>
      </c>
      <c r="H7" s="44">
        <v>0.686111111111111</v>
      </c>
      <c r="I7" s="44">
        <f t="shared" si="0"/>
        <v>0.2277777777777777</v>
      </c>
      <c r="J7" s="45">
        <v>10</v>
      </c>
    </row>
    <row r="8" spans="2:10" ht="30.75">
      <c r="B8" s="51" t="s">
        <v>41</v>
      </c>
      <c r="C8" s="42" t="s">
        <v>92</v>
      </c>
      <c r="D8" s="32" t="s">
        <v>93</v>
      </c>
      <c r="E8" s="21">
        <v>108</v>
      </c>
      <c r="F8" s="21" t="s">
        <v>24</v>
      </c>
      <c r="G8" s="44">
        <v>0.4583333333333333</v>
      </c>
      <c r="H8" s="44">
        <v>0.7065740740740741</v>
      </c>
      <c r="I8" s="44">
        <f t="shared" si="0"/>
        <v>0.24824074074074082</v>
      </c>
      <c r="J8" s="45">
        <v>8</v>
      </c>
    </row>
    <row r="9" spans="2:10" ht="30.75">
      <c r="B9" s="51" t="s">
        <v>42</v>
      </c>
      <c r="C9" s="42"/>
      <c r="D9" s="32" t="s">
        <v>97</v>
      </c>
      <c r="E9" s="21">
        <v>137</v>
      </c>
      <c r="F9" s="21" t="s">
        <v>24</v>
      </c>
      <c r="G9" s="44">
        <v>0.4583333333333333</v>
      </c>
      <c r="H9" s="44">
        <v>0.6645833333333333</v>
      </c>
      <c r="I9" s="44">
        <f t="shared" si="0"/>
        <v>0.20625</v>
      </c>
      <c r="J9" s="45">
        <v>7</v>
      </c>
    </row>
    <row r="10" spans="2:10" ht="60.75">
      <c r="B10" s="51" t="s">
        <v>43</v>
      </c>
      <c r="C10" s="30" t="s">
        <v>99</v>
      </c>
      <c r="D10" s="32" t="s">
        <v>100</v>
      </c>
      <c r="E10" s="4">
        <v>110</v>
      </c>
      <c r="F10" s="62" t="s">
        <v>24</v>
      </c>
      <c r="G10" s="63">
        <v>0.4583333333333333</v>
      </c>
      <c r="H10" s="63">
        <v>0.6830324074074073</v>
      </c>
      <c r="I10" s="63">
        <f t="shared" si="0"/>
        <v>0.22469907407407402</v>
      </c>
      <c r="J10" s="64">
        <v>6</v>
      </c>
    </row>
    <row r="11" spans="2:10" ht="45.75">
      <c r="B11" s="51" t="s">
        <v>44</v>
      </c>
      <c r="C11" s="30" t="s">
        <v>46</v>
      </c>
      <c r="D11" s="32" t="s">
        <v>105</v>
      </c>
      <c r="E11" s="4">
        <v>111</v>
      </c>
      <c r="F11" s="62" t="s">
        <v>24</v>
      </c>
      <c r="G11" s="63">
        <v>0.4583333333333333</v>
      </c>
      <c r="H11" s="63">
        <v>0.6937037037037036</v>
      </c>
      <c r="I11" s="63">
        <f t="shared" si="0"/>
        <v>0.23537037037037029</v>
      </c>
      <c r="J11" s="64">
        <v>3</v>
      </c>
    </row>
    <row r="12" spans="2:10" ht="30.75">
      <c r="B12" s="51" t="s">
        <v>30</v>
      </c>
      <c r="C12" s="30" t="s">
        <v>101</v>
      </c>
      <c r="D12" s="32" t="s">
        <v>102</v>
      </c>
      <c r="E12" s="4">
        <v>104</v>
      </c>
      <c r="F12" s="62" t="s">
        <v>24</v>
      </c>
      <c r="G12" s="63">
        <v>0.4583333333333333</v>
      </c>
      <c r="H12" s="63">
        <v>0.7137037037037036</v>
      </c>
      <c r="I12" s="63">
        <f t="shared" si="0"/>
        <v>0.2553703703703703</v>
      </c>
      <c r="J12" s="64">
        <v>7</v>
      </c>
    </row>
    <row r="13" spans="2:10" ht="31.5" thickBot="1">
      <c r="B13" s="52" t="s">
        <v>30</v>
      </c>
      <c r="C13" s="53" t="s">
        <v>98</v>
      </c>
      <c r="D13" s="47" t="s">
        <v>34</v>
      </c>
      <c r="E13" s="54">
        <v>105</v>
      </c>
      <c r="F13" s="54" t="s">
        <v>24</v>
      </c>
      <c r="G13" s="55">
        <v>0.4583333333333333</v>
      </c>
      <c r="H13" s="55">
        <v>0.713761574074074</v>
      </c>
      <c r="I13" s="55">
        <f t="shared" si="0"/>
        <v>0.2554282407407407</v>
      </c>
      <c r="J13" s="56">
        <v>7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6"/>
  <sheetViews>
    <sheetView zoomScalePageLayoutView="0" workbookViewId="0" topLeftCell="A1">
      <selection activeCell="C4" sqref="C4:J6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17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0" ht="33.75" customHeight="1" thickBot="1">
      <c r="B3" s="36" t="s">
        <v>8</v>
      </c>
      <c r="C3" s="26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</row>
    <row r="4" spans="2:10" ht="32.25" customHeight="1">
      <c r="B4" s="22">
        <v>1</v>
      </c>
      <c r="C4" s="33" t="s">
        <v>94</v>
      </c>
      <c r="D4" s="34" t="s">
        <v>95</v>
      </c>
      <c r="E4" s="17">
        <v>119</v>
      </c>
      <c r="F4" s="16" t="s">
        <v>25</v>
      </c>
      <c r="G4" s="18">
        <v>0.4583333333333333</v>
      </c>
      <c r="H4" s="18">
        <v>0.6173611111111111</v>
      </c>
      <c r="I4" s="37">
        <f>+H4-G4</f>
        <v>0.15902777777777782</v>
      </c>
      <c r="J4" s="23">
        <v>10</v>
      </c>
    </row>
    <row r="5" spans="2:10" ht="32.25" customHeight="1">
      <c r="B5" s="24">
        <v>2</v>
      </c>
      <c r="C5" s="30" t="s">
        <v>77</v>
      </c>
      <c r="D5" s="32" t="s">
        <v>78</v>
      </c>
      <c r="E5" s="9">
        <v>121</v>
      </c>
      <c r="F5" s="4" t="s">
        <v>25</v>
      </c>
      <c r="G5" s="5">
        <v>0.4583333333333333</v>
      </c>
      <c r="H5" s="5">
        <v>0.7052777777777778</v>
      </c>
      <c r="I5" s="31">
        <f>+H5-G5</f>
        <v>0.24694444444444447</v>
      </c>
      <c r="J5" s="15">
        <v>10</v>
      </c>
    </row>
    <row r="6" spans="2:10" ht="32.25" customHeight="1" thickBot="1">
      <c r="B6" s="25">
        <v>3</v>
      </c>
      <c r="C6" s="35" t="s">
        <v>112</v>
      </c>
      <c r="D6" s="38" t="s">
        <v>113</v>
      </c>
      <c r="E6" s="11">
        <v>101</v>
      </c>
      <c r="F6" s="10" t="s">
        <v>25</v>
      </c>
      <c r="G6" s="12">
        <v>0.4583333333333333</v>
      </c>
      <c r="H6" s="12">
        <v>0.698298611111111</v>
      </c>
      <c r="I6" s="65">
        <f>+H6-G6</f>
        <v>0.2399652777777777</v>
      </c>
      <c r="J6" s="14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"/>
  <sheetViews>
    <sheetView zoomScalePageLayoutView="0" workbookViewId="0" topLeftCell="A1">
      <selection activeCell="C4" sqref="C4:K6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20" t="s">
        <v>59</v>
      </c>
      <c r="E1" s="3"/>
      <c r="F1" s="3"/>
      <c r="G1" s="3"/>
      <c r="H1" s="3"/>
      <c r="I1" s="3"/>
    </row>
    <row r="2" spans="4:9" ht="15.75" thickBot="1">
      <c r="D2" s="3"/>
      <c r="E2" s="3"/>
      <c r="F2" s="3"/>
      <c r="G2" s="3"/>
      <c r="H2" s="3"/>
      <c r="I2" s="3"/>
    </row>
    <row r="3" spans="2:11" ht="33.75" customHeight="1" thickBot="1">
      <c r="B3" s="69" t="s">
        <v>8</v>
      </c>
      <c r="C3" s="70" t="s">
        <v>0</v>
      </c>
      <c r="D3" s="71" t="s">
        <v>1</v>
      </c>
      <c r="E3" s="71" t="s">
        <v>2</v>
      </c>
      <c r="F3" s="71" t="s">
        <v>3</v>
      </c>
      <c r="G3" s="71" t="s">
        <v>4</v>
      </c>
      <c r="H3" s="71" t="s">
        <v>5</v>
      </c>
      <c r="I3" s="71" t="s">
        <v>9</v>
      </c>
      <c r="J3" s="71" t="s">
        <v>6</v>
      </c>
      <c r="K3" s="72" t="s">
        <v>16</v>
      </c>
    </row>
    <row r="4" spans="2:11" ht="32.25" customHeight="1">
      <c r="B4" s="22">
        <v>1</v>
      </c>
      <c r="C4" s="33" t="s">
        <v>45</v>
      </c>
      <c r="D4" s="34" t="s">
        <v>109</v>
      </c>
      <c r="E4" s="17">
        <v>133</v>
      </c>
      <c r="F4" s="16" t="s">
        <v>60</v>
      </c>
      <c r="G4" s="18">
        <v>0.4583333333333333</v>
      </c>
      <c r="H4" s="18">
        <v>0.6988541666666667</v>
      </c>
      <c r="I4" s="16">
        <v>98</v>
      </c>
      <c r="J4" s="18">
        <f>+H4-G4</f>
        <v>0.24052083333333335</v>
      </c>
      <c r="K4" s="19">
        <v>10</v>
      </c>
    </row>
    <row r="5" spans="2:11" ht="32.25" customHeight="1">
      <c r="B5" s="24">
        <v>2</v>
      </c>
      <c r="C5" s="30" t="s">
        <v>88</v>
      </c>
      <c r="D5" s="32" t="s">
        <v>89</v>
      </c>
      <c r="E5" s="9">
        <v>130</v>
      </c>
      <c r="F5" s="4" t="s">
        <v>60</v>
      </c>
      <c r="G5" s="5">
        <v>0.4583333333333333</v>
      </c>
      <c r="H5" s="5">
        <v>0.7126736111111112</v>
      </c>
      <c r="I5" s="4">
        <v>77</v>
      </c>
      <c r="J5" s="5">
        <f>+H5-G5</f>
        <v>0.25434027777777785</v>
      </c>
      <c r="K5" s="6">
        <v>8</v>
      </c>
    </row>
    <row r="6" spans="2:11" ht="32.25" customHeight="1" thickBot="1">
      <c r="B6" s="25">
        <v>3</v>
      </c>
      <c r="C6" s="35" t="s">
        <v>58</v>
      </c>
      <c r="D6" s="38" t="s">
        <v>96</v>
      </c>
      <c r="E6" s="11">
        <v>131</v>
      </c>
      <c r="F6" s="10" t="s">
        <v>60</v>
      </c>
      <c r="G6" s="12">
        <v>0.4583333333333333</v>
      </c>
      <c r="H6" s="12">
        <v>0.7030324074074074</v>
      </c>
      <c r="I6" s="10">
        <v>52</v>
      </c>
      <c r="J6" s="12">
        <f>+H6-G6</f>
        <v>0.24469907407407404</v>
      </c>
      <c r="K6" s="39">
        <v>8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ÚO Jindřichův Hradec</dc:creator>
  <cp:keywords/>
  <dc:description/>
  <cp:lastModifiedBy>Uziv</cp:lastModifiedBy>
  <cp:lastPrinted>2018-07-14T15:47:04Z</cp:lastPrinted>
  <dcterms:created xsi:type="dcterms:W3CDTF">2011-06-30T08:18:56Z</dcterms:created>
  <dcterms:modified xsi:type="dcterms:W3CDTF">2018-07-15T10:03:26Z</dcterms:modified>
  <cp:category/>
  <cp:version/>
  <cp:contentType/>
  <cp:contentStatus/>
</cp:coreProperties>
</file>