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769" activeTab="10"/>
  </bookViews>
  <sheets>
    <sheet name="D-Muži" sheetId="1" r:id="rId1"/>
    <sheet name="D-Mix" sheetId="2" r:id="rId2"/>
    <sheet name="D-Rodiny" sheetId="3" r:id="rId3"/>
    <sheet name="D-Ženy" sheetId="4" r:id="rId4"/>
    <sheet name="K-Muži" sheetId="5" r:id="rId5"/>
    <sheet name="K-Mix" sheetId="6" r:id="rId6"/>
    <sheet name="K-Rodiny" sheetId="7" r:id="rId7"/>
    <sheet name="K-Ženy" sheetId="8" r:id="rId8"/>
    <sheet name="Vozíky" sheetId="9" r:id="rId9"/>
    <sheet name="CELK-D" sheetId="10" r:id="rId10"/>
    <sheet name="CELK-K" sheetId="11" r:id="rId11"/>
  </sheets>
  <definedNames>
    <definedName name="_xlnm._FilterDatabase" localSheetId="3" hidden="1">'D-Ženy'!$B$3:$B$8</definedName>
  </definedNames>
  <calcPr fullCalcOnLoad="1"/>
</workbook>
</file>

<file path=xl/sharedStrings.xml><?xml version="1.0" encoding="utf-8"?>
<sst xmlns="http://schemas.openxmlformats.org/spreadsheetml/2006/main" count="467" uniqueCount="149">
  <si>
    <t>TÝM</t>
  </si>
  <si>
    <t>POSÁDKA</t>
  </si>
  <si>
    <t>Č. HLÍDKY</t>
  </si>
  <si>
    <t>KATEGORIE</t>
  </si>
  <si>
    <t>START</t>
  </si>
  <si>
    <t>CÍL</t>
  </si>
  <si>
    <t>VÝSLEDNÝ ČAS</t>
  </si>
  <si>
    <t>POČET KONTROL</t>
  </si>
  <si>
    <t>POŘADÍ</t>
  </si>
  <si>
    <t>POČET BODŮ</t>
  </si>
  <si>
    <t>KATEGORIE  -  MUŽI - KRÁTKÁ</t>
  </si>
  <si>
    <t>KATEGORIE  -  MIX - KRÁTKÁ</t>
  </si>
  <si>
    <t>KATEGORIE  -  MUŽI - DLOUHÁ</t>
  </si>
  <si>
    <t>KATEGORIE  -  MIX - DLOUHÁ</t>
  </si>
  <si>
    <t>KATEGORIE  -  RODINY - DLOUHÁ</t>
  </si>
  <si>
    <t>KATEGORIE  -  ŽENY - DLOUHÁ</t>
  </si>
  <si>
    <t>KONTR.</t>
  </si>
  <si>
    <t>KATEGORIE  -  ŽENY - KRÁTKÁ</t>
  </si>
  <si>
    <t>KATEGORIE  -  RODINY  - KRÁTKÁ</t>
  </si>
  <si>
    <t>Muži - D</t>
  </si>
  <si>
    <t>Rodiny - D</t>
  </si>
  <si>
    <t>Ženy - D</t>
  </si>
  <si>
    <t>Muži - K</t>
  </si>
  <si>
    <t>Mix - K</t>
  </si>
  <si>
    <t>Rodiny - K</t>
  </si>
  <si>
    <t>Ženy - K</t>
  </si>
  <si>
    <t>KATEGORIE  -  CELKOVÁ - DLOUHÁ</t>
  </si>
  <si>
    <t>KATEGORIE  -  CELKOVÁ - KRÁTKÁ</t>
  </si>
  <si>
    <t>Samorosti z Kunějovských hor</t>
  </si>
  <si>
    <t>Kdýrová Romana, Kdýrová Adéla</t>
  </si>
  <si>
    <t>Vysmátý Kdýrovky</t>
  </si>
  <si>
    <t>Cycle8A</t>
  </si>
  <si>
    <t>DNF</t>
  </si>
  <si>
    <t>Kroc Míla, Kroc Lukáš, Kroc Patrik</t>
  </si>
  <si>
    <t>Lesní jezdci</t>
  </si>
  <si>
    <t>Červenka Michal, Gothardová Eva</t>
  </si>
  <si>
    <t>Smolka Jan, Smolková Romana</t>
  </si>
  <si>
    <t>D1</t>
  </si>
  <si>
    <t>I am Groot!</t>
  </si>
  <si>
    <t>Kdýr Petr, Kdýr Matěj</t>
  </si>
  <si>
    <t>Jedem co to dá</t>
  </si>
  <si>
    <t>Kopřiva David, Procházka Tomáš</t>
  </si>
  <si>
    <t>Herzán Petr, Plhoňová Hana, Herzánová Veronika</t>
  </si>
  <si>
    <t>BSK</t>
  </si>
  <si>
    <t>Hudziecová Markéta, Hudziecová Bára</t>
  </si>
  <si>
    <t>BSK racing</t>
  </si>
  <si>
    <t>Kačomyš</t>
  </si>
  <si>
    <t>Polárka tým</t>
  </si>
  <si>
    <t>JaHu</t>
  </si>
  <si>
    <t>Los Vorlos</t>
  </si>
  <si>
    <t>Lukešová Kristina, Pehalová Ivana</t>
  </si>
  <si>
    <t>Ztracený bajkeři</t>
  </si>
  <si>
    <t>SK Řečice</t>
  </si>
  <si>
    <t>S-team</t>
  </si>
  <si>
    <t>Smiling Bikers Malíkov</t>
  </si>
  <si>
    <t>Miluji VIP</t>
  </si>
  <si>
    <t>VIPrahlý MIX</t>
  </si>
  <si>
    <t>KOS Tesla Brno</t>
  </si>
  <si>
    <t>Pohodáři</t>
  </si>
  <si>
    <t>Vepřo zelo</t>
  </si>
  <si>
    <t>Dana Leskova, Tomáš Franek</t>
  </si>
  <si>
    <t>Seno Martin, Valdová Marie, Tourková Jarmila</t>
  </si>
  <si>
    <t>Zuzana Tomaschková, Ivan Kuchyňka, Lukáš Hovorka</t>
  </si>
  <si>
    <t>Horky Milan, Beckova Mila</t>
  </si>
  <si>
    <t>Pospíšek Zbyněk, Pospíšková Luisa</t>
  </si>
  <si>
    <t>Taukachou Alexej, Tumova Jana</t>
  </si>
  <si>
    <t>Krása Michal, Duchačová Alena</t>
  </si>
  <si>
    <t>Ztracené kobylky</t>
  </si>
  <si>
    <t>Vlastimil Gruber, Zdeněk Brůna</t>
  </si>
  <si>
    <t>Fišer Karel, Písař Petr</t>
  </si>
  <si>
    <t>Veselý Oldřich, Veselý Vojtěch</t>
  </si>
  <si>
    <t>Zřejmě slušnej oddíl</t>
  </si>
  <si>
    <t>Luděk Tejčka, Tomáš Lojka</t>
  </si>
  <si>
    <t>Popocatépetl team</t>
  </si>
  <si>
    <t>Vosolsobě František, Pernička Aleš, Chamrad Štěpán</t>
  </si>
  <si>
    <t>Šimek Tomáš, Fišer Jiří</t>
  </si>
  <si>
    <t>Tour de beer</t>
  </si>
  <si>
    <t>Svoboda Tomáš, Buzek Ondřej</t>
  </si>
  <si>
    <t>KOME JH</t>
  </si>
  <si>
    <t>Kopenec Milan, Med Jaroslav</t>
  </si>
  <si>
    <t>Bajkeři od Benešova</t>
  </si>
  <si>
    <t>Sládek Jaroslav, Kapal Josef</t>
  </si>
  <si>
    <t>DemoHomoZelo</t>
  </si>
  <si>
    <t>Zelenka Jan, Sidor Alexandr</t>
  </si>
  <si>
    <t>JH Cycling</t>
  </si>
  <si>
    <t>Martin Meloun, Lukáš Tybitancl, Jan Písař</t>
  </si>
  <si>
    <t>Jihočeské máslo</t>
  </si>
  <si>
    <t>Něměček Tomáš, Styh Jiří</t>
  </si>
  <si>
    <t>SK Řečice 2</t>
  </si>
  <si>
    <t>A Team NOVO Bruntál</t>
  </si>
  <si>
    <t>Žák Jakub, Žák Pavel</t>
  </si>
  <si>
    <t>HP</t>
  </si>
  <si>
    <t>Marek Jan, Janák Pavel</t>
  </si>
  <si>
    <t>koko šanel</t>
  </si>
  <si>
    <t>Smrčková Monika, Princová Dana, Sejrková Soňa</t>
  </si>
  <si>
    <t>Dagmar Musilová, Martina Brondičová</t>
  </si>
  <si>
    <t>Crazy women</t>
  </si>
  <si>
    <t>Žáková Michaela, Martínková Stanislava</t>
  </si>
  <si>
    <t>Cykloturistika</t>
  </si>
  <si>
    <t>Chrpová Slávka, Nováková Lenka</t>
  </si>
  <si>
    <t>Hawaii</t>
  </si>
  <si>
    <t xml:space="preserve">Pavel Marek, Monika Markova </t>
  </si>
  <si>
    <t>H.R.O.CH.</t>
  </si>
  <si>
    <t>Jasanská Lenka, Hummel Luboš</t>
  </si>
  <si>
    <t>KCC</t>
  </si>
  <si>
    <t>Kodras František, Cirhanová Monika, Cirhan Stanislav</t>
  </si>
  <si>
    <t>Hamizem</t>
  </si>
  <si>
    <t>Zemanová Hanka, Zeman Michal</t>
  </si>
  <si>
    <t>JedemeNaPistáciovou</t>
  </si>
  <si>
    <t>Bárta Josef, Nýdlová Krystýna</t>
  </si>
  <si>
    <t>Vzhůru do bezvědomí</t>
  </si>
  <si>
    <t>Pánková Hana, Čečka Jan</t>
  </si>
  <si>
    <t>Kopr 0team</t>
  </si>
  <si>
    <t>Kopřiva Filip, Kopřiva Jaromír</t>
  </si>
  <si>
    <t>Co tě to zajímá</t>
  </si>
  <si>
    <t>Gumoví medvídci</t>
  </si>
  <si>
    <t>Relax Bike team Č. Budějovice</t>
  </si>
  <si>
    <t>Pavel Bartoš, Lukáš Emr</t>
  </si>
  <si>
    <t>JiRaMi</t>
  </si>
  <si>
    <t>Mašek Jan, Maškova Kamila, Mašková Marketa</t>
  </si>
  <si>
    <t>Radši z kopce 1</t>
  </si>
  <si>
    <t>Jana Maupicová, Jiří Šlechtický, Nikoleta Neumiller</t>
  </si>
  <si>
    <t>Radši z kopce 2</t>
  </si>
  <si>
    <t>Eva Neumiller, Daniel Neumiller</t>
  </si>
  <si>
    <t>Pakobylky</t>
  </si>
  <si>
    <t>BSK Profi CyclingTeam MB Mosty</t>
  </si>
  <si>
    <t>Šligová Hana, Melounová Edita</t>
  </si>
  <si>
    <t>Vejvoda Michal, Vejvodová Kateřina, Vejvoda Tomáš</t>
  </si>
  <si>
    <t>NOVOTNÝ Petr, SYSLOVÁ Eva, NOVOTNÁ Eliška</t>
  </si>
  <si>
    <t>Dezorientac</t>
  </si>
  <si>
    <t>Petrů Jirka, Petrů Kačka, Petrů Juráš</t>
  </si>
  <si>
    <t>Foglíci</t>
  </si>
  <si>
    <t>Fogl David, Havlíková Marta, Foglová Anetka</t>
  </si>
  <si>
    <t>Tourek Tomáš, Staňková Lenka</t>
  </si>
  <si>
    <t>Řízek Jaroslav, Vostrá Jindra, Forejt Martin</t>
  </si>
  <si>
    <t>Grošek Libor, Grošek Filip</t>
  </si>
  <si>
    <t>Pártl, Peroutková</t>
  </si>
  <si>
    <t>Vaňásek Jakub, Hanzal Karel, Kudrna Tomáš</t>
  </si>
  <si>
    <t>Hájek Radek, Matoušek Michal</t>
  </si>
  <si>
    <t>Dohnal, Dubovec</t>
  </si>
  <si>
    <t>Krocová Hana, Šťovíčková Dana</t>
  </si>
  <si>
    <t xml:space="preserve">Vyhlídková jízda </t>
  </si>
  <si>
    <t>KATEGORIE  - VOZÍKY - OPEN</t>
  </si>
  <si>
    <t>Vozíky</t>
  </si>
  <si>
    <t>Jiří Pala, Tomáš Fajman</t>
  </si>
  <si>
    <t>Hudziec Ondřej, Chamradová Renata, Vrlík Petr</t>
  </si>
  <si>
    <t>1 - 2</t>
  </si>
  <si>
    <t>3 - 4</t>
  </si>
  <si>
    <t>Mix - 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</si>
</sst>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2" borderId="16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4" xfId="0" applyBorder="1" applyAlignment="1">
      <alignment/>
    </xf>
    <xf numFmtId="0" fontId="2" fillId="0" borderId="23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22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" fillId="0" borderId="19" xfId="0" applyFont="1" applyFill="1" applyBorder="1" applyAlignment="1">
      <alignment horizontal="center"/>
    </xf>
    <xf numFmtId="0" fontId="0" fillId="32" borderId="16" xfId="0" applyFill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0" fillId="33" borderId="14" xfId="0" applyFill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0" xfId="36" applyNumberFormat="1" applyFont="1" applyBorder="1" applyAlignment="1" applyProtection="1">
      <alignment horizontal="center" wrapText="1"/>
      <protection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0" fillId="33" borderId="14" xfId="0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164" fontId="0" fillId="33" borderId="14" xfId="0" applyNumberFormat="1" applyFill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4" fillId="33" borderId="20" xfId="0" applyFont="1" applyFill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7"/>
  <sheetViews>
    <sheetView zoomScalePageLayoutView="0" workbookViewId="0" topLeftCell="A13">
      <selection activeCell="C18" sqref="C18:K18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21.421875" style="44" customWidth="1"/>
    <col min="4" max="4" width="23.421875" style="0" customWidth="1"/>
    <col min="5" max="5" width="10.140625" style="0" customWidth="1"/>
    <col min="6" max="6" width="10.8515625" style="0" bestFit="1" customWidth="1"/>
    <col min="9" max="9" width="12.28125" style="0" bestFit="1" customWidth="1"/>
    <col min="10" max="10" width="13.8515625" style="0" bestFit="1" customWidth="1"/>
    <col min="11" max="11" width="8.140625" style="0" customWidth="1"/>
  </cols>
  <sheetData>
    <row r="1" ht="28.5">
      <c r="D1" s="13" t="s">
        <v>12</v>
      </c>
    </row>
    <row r="2" ht="15.75" thickBot="1"/>
    <row r="3" spans="2:11" ht="35.25" customHeight="1" thickBot="1">
      <c r="B3" s="27" t="s">
        <v>8</v>
      </c>
      <c r="C3" s="45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9" t="s">
        <v>16</v>
      </c>
    </row>
    <row r="4" spans="2:11" ht="33.75" customHeight="1">
      <c r="B4" s="22">
        <v>1</v>
      </c>
      <c r="C4" s="47" t="s">
        <v>84</v>
      </c>
      <c r="D4" s="47" t="s">
        <v>85</v>
      </c>
      <c r="E4" s="17">
        <v>37</v>
      </c>
      <c r="F4" s="16" t="s">
        <v>19</v>
      </c>
      <c r="G4" s="18">
        <v>0.4583333333333333</v>
      </c>
      <c r="H4" s="18">
        <v>0.6618055555555555</v>
      </c>
      <c r="I4" s="16">
        <v>210</v>
      </c>
      <c r="J4" s="18">
        <f aca="true" t="shared" si="0" ref="J4:J18">+H4-G4</f>
        <v>0.20347222222222222</v>
      </c>
      <c r="K4" s="19">
        <v>20</v>
      </c>
    </row>
    <row r="5" spans="2:11" ht="33.75" customHeight="1">
      <c r="B5" s="24">
        <v>2</v>
      </c>
      <c r="C5" s="46" t="s">
        <v>49</v>
      </c>
      <c r="D5" s="46" t="s">
        <v>75</v>
      </c>
      <c r="E5" s="9">
        <v>21</v>
      </c>
      <c r="F5" s="4" t="s">
        <v>19</v>
      </c>
      <c r="G5" s="5">
        <v>0.4583333333333333</v>
      </c>
      <c r="H5" s="5">
        <v>0.7062384259259259</v>
      </c>
      <c r="I5" s="4">
        <v>210</v>
      </c>
      <c r="J5" s="5">
        <f t="shared" si="0"/>
        <v>0.24790509259259258</v>
      </c>
      <c r="K5" s="6">
        <v>20</v>
      </c>
    </row>
    <row r="6" spans="2:11" ht="33.75" customHeight="1">
      <c r="B6" s="24">
        <v>3</v>
      </c>
      <c r="C6" s="46" t="s">
        <v>67</v>
      </c>
      <c r="D6" s="46" t="s">
        <v>68</v>
      </c>
      <c r="E6" s="4">
        <v>10</v>
      </c>
      <c r="F6" s="4" t="s">
        <v>19</v>
      </c>
      <c r="G6" s="5">
        <v>0.4583333333333333</v>
      </c>
      <c r="H6" s="5">
        <v>0.7061805555555556</v>
      </c>
      <c r="I6" s="4">
        <v>202</v>
      </c>
      <c r="J6" s="5">
        <f t="shared" si="0"/>
        <v>0.24784722222222227</v>
      </c>
      <c r="K6" s="6">
        <v>18</v>
      </c>
    </row>
    <row r="7" spans="2:11" ht="33.75" customHeight="1">
      <c r="B7" s="24">
        <v>4</v>
      </c>
      <c r="C7" s="46" t="s">
        <v>45</v>
      </c>
      <c r="D7" s="46" t="s">
        <v>39</v>
      </c>
      <c r="E7" s="4">
        <v>5</v>
      </c>
      <c r="F7" s="4" t="s">
        <v>19</v>
      </c>
      <c r="G7" s="5">
        <v>0.4583333333333333</v>
      </c>
      <c r="H7" s="5">
        <v>0.7094444444444444</v>
      </c>
      <c r="I7" s="4">
        <v>193</v>
      </c>
      <c r="J7" s="5">
        <f t="shared" si="0"/>
        <v>0.2511111111111111</v>
      </c>
      <c r="K7" s="6">
        <v>17</v>
      </c>
    </row>
    <row r="8" spans="2:11" ht="33.75" customHeight="1">
      <c r="B8" s="24">
        <v>5</v>
      </c>
      <c r="C8" s="46" t="s">
        <v>80</v>
      </c>
      <c r="D8" s="46" t="s">
        <v>81</v>
      </c>
      <c r="E8" s="4">
        <v>34</v>
      </c>
      <c r="F8" s="4" t="s">
        <v>19</v>
      </c>
      <c r="G8" s="5">
        <v>0.4583333333333333</v>
      </c>
      <c r="H8" s="5">
        <v>0.7043518518518518</v>
      </c>
      <c r="I8" s="4">
        <v>190</v>
      </c>
      <c r="J8" s="5">
        <f t="shared" si="0"/>
        <v>0.24601851851851847</v>
      </c>
      <c r="K8" s="6">
        <v>15</v>
      </c>
    </row>
    <row r="9" spans="2:11" ht="33.75" customHeight="1">
      <c r="B9" s="24">
        <v>6</v>
      </c>
      <c r="C9" s="46" t="s">
        <v>31</v>
      </c>
      <c r="D9" s="46" t="s">
        <v>69</v>
      </c>
      <c r="E9" s="9">
        <v>13</v>
      </c>
      <c r="F9" s="4" t="s">
        <v>19</v>
      </c>
      <c r="G9" s="5">
        <v>0.4583333333333333</v>
      </c>
      <c r="H9" s="5">
        <v>0.702662037037037</v>
      </c>
      <c r="I9" s="4">
        <v>186</v>
      </c>
      <c r="J9" s="5">
        <f t="shared" si="0"/>
        <v>0.2443287037037037</v>
      </c>
      <c r="K9" s="6">
        <v>15</v>
      </c>
    </row>
    <row r="10" spans="2:11" ht="42" customHeight="1">
      <c r="B10" s="24">
        <v>7</v>
      </c>
      <c r="C10" s="46" t="s">
        <v>38</v>
      </c>
      <c r="D10" s="46" t="s">
        <v>70</v>
      </c>
      <c r="E10" s="9">
        <v>15</v>
      </c>
      <c r="F10" s="4" t="s">
        <v>19</v>
      </c>
      <c r="G10" s="5">
        <v>0.4583333333333333</v>
      </c>
      <c r="H10" s="5">
        <v>0.6963194444444444</v>
      </c>
      <c r="I10" s="4">
        <v>185</v>
      </c>
      <c r="J10" s="5">
        <f t="shared" si="0"/>
        <v>0.23798611111111106</v>
      </c>
      <c r="K10" s="6">
        <v>16</v>
      </c>
    </row>
    <row r="11" spans="2:11" ht="33.75" customHeight="1">
      <c r="B11" s="24">
        <v>8</v>
      </c>
      <c r="C11" s="36" t="s">
        <v>71</v>
      </c>
      <c r="D11" s="36" t="s">
        <v>72</v>
      </c>
      <c r="E11" s="4">
        <v>19</v>
      </c>
      <c r="F11" s="4" t="s">
        <v>19</v>
      </c>
      <c r="G11" s="5">
        <v>0.4583333333333333</v>
      </c>
      <c r="H11" s="5">
        <v>0.6939583333333333</v>
      </c>
      <c r="I11" s="4">
        <v>158</v>
      </c>
      <c r="J11" s="5">
        <f t="shared" si="0"/>
        <v>0.23562500000000003</v>
      </c>
      <c r="K11" s="6">
        <v>12</v>
      </c>
    </row>
    <row r="12" spans="2:11" ht="33.75" customHeight="1">
      <c r="B12" s="24">
        <v>9</v>
      </c>
      <c r="C12" s="46" t="s">
        <v>78</v>
      </c>
      <c r="D12" s="46" t="s">
        <v>79</v>
      </c>
      <c r="E12" s="4">
        <v>33</v>
      </c>
      <c r="F12" s="4" t="s">
        <v>19</v>
      </c>
      <c r="G12" s="5">
        <v>0.4583333333333333</v>
      </c>
      <c r="H12" s="5">
        <v>0.7199074074074074</v>
      </c>
      <c r="I12" s="4">
        <v>145</v>
      </c>
      <c r="J12" s="5">
        <f t="shared" si="0"/>
        <v>0.2615740740740741</v>
      </c>
      <c r="K12" s="6">
        <v>17</v>
      </c>
    </row>
    <row r="13" spans="2:11" ht="33.75" customHeight="1">
      <c r="B13" s="24">
        <v>10</v>
      </c>
      <c r="C13" s="46" t="s">
        <v>34</v>
      </c>
      <c r="D13" s="46" t="s">
        <v>33</v>
      </c>
      <c r="E13" s="9">
        <v>8</v>
      </c>
      <c r="F13" s="4" t="s">
        <v>19</v>
      </c>
      <c r="G13" s="5">
        <v>0.4583333333333333</v>
      </c>
      <c r="H13" s="5">
        <v>0.7152546296296296</v>
      </c>
      <c r="I13" s="4">
        <v>141</v>
      </c>
      <c r="J13" s="5">
        <f t="shared" si="0"/>
        <v>0.2569212962962963</v>
      </c>
      <c r="K13" s="6">
        <v>13</v>
      </c>
    </row>
    <row r="14" spans="2:11" ht="31.5" customHeight="1">
      <c r="B14" s="24">
        <v>11</v>
      </c>
      <c r="C14" s="46" t="s">
        <v>73</v>
      </c>
      <c r="D14" s="46" t="s">
        <v>74</v>
      </c>
      <c r="E14" s="9">
        <v>20</v>
      </c>
      <c r="F14" s="4" t="s">
        <v>19</v>
      </c>
      <c r="G14" s="5">
        <v>0.4583333333333333</v>
      </c>
      <c r="H14" s="5">
        <v>0.7077314814814816</v>
      </c>
      <c r="I14" s="4">
        <v>114</v>
      </c>
      <c r="J14" s="5">
        <f t="shared" si="0"/>
        <v>0.24939814814814826</v>
      </c>
      <c r="K14" s="6">
        <v>10</v>
      </c>
    </row>
    <row r="15" spans="2:11" ht="35.25" customHeight="1">
      <c r="B15" s="24">
        <v>12</v>
      </c>
      <c r="C15" s="46" t="s">
        <v>82</v>
      </c>
      <c r="D15" s="46" t="s">
        <v>83</v>
      </c>
      <c r="E15" s="9">
        <v>35</v>
      </c>
      <c r="F15" s="4" t="s">
        <v>19</v>
      </c>
      <c r="G15" s="5">
        <v>0.4583333333333333</v>
      </c>
      <c r="H15" s="5">
        <v>0.6664351851851852</v>
      </c>
      <c r="I15" s="4">
        <v>72</v>
      </c>
      <c r="J15" s="5">
        <f t="shared" si="0"/>
        <v>0.20810185185185187</v>
      </c>
      <c r="K15" s="6">
        <v>10</v>
      </c>
    </row>
    <row r="16" spans="2:11" ht="28.5" customHeight="1">
      <c r="B16" s="24">
        <v>13</v>
      </c>
      <c r="C16" s="46" t="s">
        <v>86</v>
      </c>
      <c r="D16" s="46" t="s">
        <v>87</v>
      </c>
      <c r="E16" s="9">
        <v>38</v>
      </c>
      <c r="F16" s="4" t="s">
        <v>19</v>
      </c>
      <c r="G16" s="5">
        <v>0.4583333333333333</v>
      </c>
      <c r="H16" s="5">
        <v>0.6909722222222222</v>
      </c>
      <c r="I16" s="4">
        <v>68</v>
      </c>
      <c r="J16" s="5">
        <f t="shared" si="0"/>
        <v>0.2326388888888889</v>
      </c>
      <c r="K16" s="6">
        <v>10</v>
      </c>
    </row>
    <row r="17" spans="2:11" ht="30.75">
      <c r="B17" s="24">
        <v>14</v>
      </c>
      <c r="C17" s="36" t="s">
        <v>76</v>
      </c>
      <c r="D17" s="46" t="s">
        <v>77</v>
      </c>
      <c r="E17" s="4">
        <v>27</v>
      </c>
      <c r="F17" s="4" t="s">
        <v>19</v>
      </c>
      <c r="G17" s="5">
        <v>0.4583333333333333</v>
      </c>
      <c r="H17" s="5">
        <v>0.6560300925925926</v>
      </c>
      <c r="I17" s="4">
        <v>56</v>
      </c>
      <c r="J17" s="5">
        <f t="shared" si="0"/>
        <v>0.19769675925925928</v>
      </c>
      <c r="K17" s="15">
        <v>7</v>
      </c>
    </row>
    <row r="18" spans="2:11" ht="31.5" thickBot="1">
      <c r="B18" s="25" t="s">
        <v>32</v>
      </c>
      <c r="C18" s="70"/>
      <c r="D18" s="70" t="s">
        <v>135</v>
      </c>
      <c r="E18" s="11">
        <v>41</v>
      </c>
      <c r="F18" s="10" t="s">
        <v>19</v>
      </c>
      <c r="G18" s="12">
        <v>0.4583333333333333</v>
      </c>
      <c r="H18" s="12">
        <v>0.6964699074074074</v>
      </c>
      <c r="I18" s="10">
        <v>173</v>
      </c>
      <c r="J18" s="12">
        <f t="shared" si="0"/>
        <v>0.23813657407407413</v>
      </c>
      <c r="K18" s="43">
        <v>14</v>
      </c>
    </row>
    <row r="19" spans="7:10" ht="15">
      <c r="G19" s="1"/>
      <c r="H19" s="1"/>
      <c r="J19" s="1"/>
    </row>
    <row r="20" spans="7:10" ht="15">
      <c r="G20" s="1"/>
      <c r="H20" s="1"/>
      <c r="J20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</sheetData>
  <sheetProtection/>
  <printOptions/>
  <pageMargins left="0.54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4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29.8515625" style="0" bestFit="1" customWidth="1"/>
    <col min="4" max="4" width="26.7109375" style="6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59" t="s">
        <v>26</v>
      </c>
    </row>
    <row r="2" ht="7.5" customHeight="1" thickBot="1"/>
    <row r="3" spans="2:11" ht="35.25" customHeight="1" thickBot="1">
      <c r="B3" s="27" t="s">
        <v>8</v>
      </c>
      <c r="C3" s="28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9" t="s">
        <v>16</v>
      </c>
    </row>
    <row r="4" spans="2:11" ht="32.25" customHeight="1">
      <c r="B4" s="22">
        <v>1</v>
      </c>
      <c r="C4" s="16" t="s">
        <v>84</v>
      </c>
      <c r="D4" s="26" t="s">
        <v>85</v>
      </c>
      <c r="E4" s="17">
        <v>37</v>
      </c>
      <c r="F4" s="16" t="s">
        <v>19</v>
      </c>
      <c r="G4" s="18">
        <v>0.4583333333333333</v>
      </c>
      <c r="H4" s="18">
        <v>0.6618055555555555</v>
      </c>
      <c r="I4" s="16">
        <v>210</v>
      </c>
      <c r="J4" s="18">
        <v>0.20347222222222222</v>
      </c>
      <c r="K4" s="19">
        <v>20</v>
      </c>
    </row>
    <row r="5" spans="2:11" ht="32.25" customHeight="1">
      <c r="B5" s="24">
        <v>2</v>
      </c>
      <c r="C5" s="4" t="s">
        <v>49</v>
      </c>
      <c r="D5" s="21" t="s">
        <v>75</v>
      </c>
      <c r="E5" s="9">
        <v>21</v>
      </c>
      <c r="F5" s="4" t="s">
        <v>19</v>
      </c>
      <c r="G5" s="5">
        <v>0.4583333333333333</v>
      </c>
      <c r="H5" s="5">
        <v>0.7062384259259259</v>
      </c>
      <c r="I5" s="4">
        <v>210</v>
      </c>
      <c r="J5" s="5">
        <v>0.24790509259259258</v>
      </c>
      <c r="K5" s="15">
        <v>20</v>
      </c>
    </row>
    <row r="6" spans="2:11" ht="32.25" customHeight="1">
      <c r="B6" s="24">
        <v>3</v>
      </c>
      <c r="C6" s="4" t="s">
        <v>57</v>
      </c>
      <c r="D6" s="21" t="s">
        <v>64</v>
      </c>
      <c r="E6" s="9">
        <v>30</v>
      </c>
      <c r="F6" s="4" t="s">
        <v>148</v>
      </c>
      <c r="G6" s="5">
        <v>0.4583333333333333</v>
      </c>
      <c r="H6" s="5">
        <v>0.7059953703703704</v>
      </c>
      <c r="I6" s="4">
        <v>202</v>
      </c>
      <c r="J6" s="5">
        <v>0.2476620370370371</v>
      </c>
      <c r="K6" s="15">
        <v>18</v>
      </c>
    </row>
    <row r="7" spans="2:11" ht="32.25" customHeight="1">
      <c r="B7" s="24">
        <v>4</v>
      </c>
      <c r="C7" s="21" t="s">
        <v>67</v>
      </c>
      <c r="D7" s="21" t="s">
        <v>68</v>
      </c>
      <c r="E7" s="9">
        <v>10</v>
      </c>
      <c r="F7" s="4" t="s">
        <v>19</v>
      </c>
      <c r="G7" s="5">
        <v>0.4583333333333333</v>
      </c>
      <c r="H7" s="5">
        <v>0.7061805555555556</v>
      </c>
      <c r="I7" s="4">
        <v>202</v>
      </c>
      <c r="J7" s="5">
        <v>0.24784722222222227</v>
      </c>
      <c r="K7" s="15">
        <v>18</v>
      </c>
    </row>
    <row r="8" spans="2:11" ht="32.25" customHeight="1">
      <c r="B8" s="24">
        <v>5</v>
      </c>
      <c r="C8" s="4" t="s">
        <v>45</v>
      </c>
      <c r="D8" s="21" t="s">
        <v>39</v>
      </c>
      <c r="E8" s="9">
        <v>5</v>
      </c>
      <c r="F8" s="4" t="s">
        <v>19</v>
      </c>
      <c r="G8" s="5">
        <v>0.4583333333333333</v>
      </c>
      <c r="H8" s="5">
        <v>0.7094444444444444</v>
      </c>
      <c r="I8" s="4">
        <v>193</v>
      </c>
      <c r="J8" s="5">
        <v>0.2511111111111111</v>
      </c>
      <c r="K8" s="15">
        <v>17</v>
      </c>
    </row>
    <row r="9" spans="2:11" ht="32.25" customHeight="1">
      <c r="B9" s="24">
        <v>6</v>
      </c>
      <c r="C9" s="4" t="s">
        <v>80</v>
      </c>
      <c r="D9" s="21" t="s">
        <v>81</v>
      </c>
      <c r="E9" s="9">
        <v>34</v>
      </c>
      <c r="F9" s="4" t="s">
        <v>19</v>
      </c>
      <c r="G9" s="5">
        <v>0.4583333333333333</v>
      </c>
      <c r="H9" s="5">
        <v>0.7043518518518518</v>
      </c>
      <c r="I9" s="4">
        <v>190</v>
      </c>
      <c r="J9" s="5">
        <v>0.24601851851851847</v>
      </c>
      <c r="K9" s="6">
        <v>15</v>
      </c>
    </row>
    <row r="10" spans="2:11" ht="32.25" customHeight="1">
      <c r="B10" s="24">
        <v>7</v>
      </c>
      <c r="C10" s="4" t="s">
        <v>56</v>
      </c>
      <c r="D10" s="21" t="s">
        <v>134</v>
      </c>
      <c r="E10" s="9">
        <v>29</v>
      </c>
      <c r="F10" s="4" t="s">
        <v>148</v>
      </c>
      <c r="G10" s="5">
        <v>0.4583333333333333</v>
      </c>
      <c r="H10" s="5">
        <v>0.7032407407407407</v>
      </c>
      <c r="I10" s="4">
        <v>189</v>
      </c>
      <c r="J10" s="5">
        <v>0.2449074074074074</v>
      </c>
      <c r="K10" s="15">
        <v>16</v>
      </c>
    </row>
    <row r="11" spans="2:11" ht="32.25" customHeight="1">
      <c r="B11" s="24">
        <v>8</v>
      </c>
      <c r="C11" s="4" t="s">
        <v>54</v>
      </c>
      <c r="D11" s="21" t="s">
        <v>62</v>
      </c>
      <c r="E11" s="9">
        <v>24</v>
      </c>
      <c r="F11" s="4" t="s">
        <v>148</v>
      </c>
      <c r="G11" s="5">
        <v>0.4583333333333333</v>
      </c>
      <c r="H11" s="5">
        <v>0.7050925925925925</v>
      </c>
      <c r="I11" s="4">
        <v>189</v>
      </c>
      <c r="J11" s="5">
        <v>0.24675925925925918</v>
      </c>
      <c r="K11" s="15">
        <v>18</v>
      </c>
    </row>
    <row r="12" spans="2:11" ht="32.25" customHeight="1">
      <c r="B12" s="24">
        <v>9</v>
      </c>
      <c r="C12" s="4" t="s">
        <v>31</v>
      </c>
      <c r="D12" s="21" t="s">
        <v>69</v>
      </c>
      <c r="E12" s="9">
        <v>13</v>
      </c>
      <c r="F12" s="4" t="s">
        <v>19</v>
      </c>
      <c r="G12" s="5">
        <v>0.4583333333333333</v>
      </c>
      <c r="H12" s="5">
        <v>0.702662037037037</v>
      </c>
      <c r="I12" s="4">
        <v>186</v>
      </c>
      <c r="J12" s="5">
        <v>0.2443287037037037</v>
      </c>
      <c r="K12" s="6">
        <v>15</v>
      </c>
    </row>
    <row r="13" spans="2:11" ht="32.25" customHeight="1">
      <c r="B13" s="24">
        <v>10</v>
      </c>
      <c r="C13" s="4" t="s">
        <v>38</v>
      </c>
      <c r="D13" s="21" t="s">
        <v>70</v>
      </c>
      <c r="E13" s="9">
        <v>15</v>
      </c>
      <c r="F13" s="4" t="s">
        <v>19</v>
      </c>
      <c r="G13" s="5">
        <v>0.4583333333333333</v>
      </c>
      <c r="H13" s="5">
        <v>0.6963194444444444</v>
      </c>
      <c r="I13" s="4">
        <v>185</v>
      </c>
      <c r="J13" s="5">
        <v>0.23798611111111106</v>
      </c>
      <c r="K13" s="15">
        <v>16</v>
      </c>
    </row>
    <row r="14" spans="2:11" ht="32.25" customHeight="1">
      <c r="B14" s="24">
        <v>11</v>
      </c>
      <c r="C14" s="4" t="s">
        <v>55</v>
      </c>
      <c r="D14" s="21" t="s">
        <v>63</v>
      </c>
      <c r="E14" s="9">
        <v>25</v>
      </c>
      <c r="F14" s="4" t="s">
        <v>148</v>
      </c>
      <c r="G14" s="5">
        <v>0.4583333333333333</v>
      </c>
      <c r="H14" s="5">
        <v>0.7030092592592593</v>
      </c>
      <c r="I14" s="4">
        <v>177</v>
      </c>
      <c r="J14" s="5">
        <v>0.24467592592592596</v>
      </c>
      <c r="K14" s="6">
        <v>14</v>
      </c>
    </row>
    <row r="15" spans="2:11" ht="32.25" customHeight="1">
      <c r="B15" s="24">
        <v>12</v>
      </c>
      <c r="C15" s="4" t="s">
        <v>89</v>
      </c>
      <c r="D15" s="21" t="s">
        <v>90</v>
      </c>
      <c r="E15" s="9">
        <v>26</v>
      </c>
      <c r="F15" s="4" t="s">
        <v>20</v>
      </c>
      <c r="G15" s="5">
        <v>0.4583333333333333</v>
      </c>
      <c r="H15" s="5">
        <v>0.706087962962963</v>
      </c>
      <c r="I15" s="4">
        <v>160</v>
      </c>
      <c r="J15" s="5">
        <v>0.24775462962962963</v>
      </c>
      <c r="K15" s="6">
        <v>14</v>
      </c>
    </row>
    <row r="16" spans="2:11" ht="32.25" customHeight="1">
      <c r="B16" s="24">
        <v>13</v>
      </c>
      <c r="C16" s="4" t="s">
        <v>71</v>
      </c>
      <c r="D16" s="21" t="s">
        <v>72</v>
      </c>
      <c r="E16" s="9">
        <v>19</v>
      </c>
      <c r="F16" s="4" t="s">
        <v>19</v>
      </c>
      <c r="G16" s="5">
        <v>0.4583333333333333</v>
      </c>
      <c r="H16" s="5">
        <v>0.6939583333333333</v>
      </c>
      <c r="I16" s="4">
        <v>158</v>
      </c>
      <c r="J16" s="5">
        <v>0.23562500000000003</v>
      </c>
      <c r="K16" s="15">
        <v>12</v>
      </c>
    </row>
    <row r="17" spans="2:11" ht="32.25" customHeight="1">
      <c r="B17" s="24">
        <v>14</v>
      </c>
      <c r="C17" s="4" t="s">
        <v>96</v>
      </c>
      <c r="D17" s="21" t="s">
        <v>97</v>
      </c>
      <c r="E17" s="9">
        <v>23</v>
      </c>
      <c r="F17" s="4" t="s">
        <v>21</v>
      </c>
      <c r="G17" s="5">
        <v>0.4583333333333333</v>
      </c>
      <c r="H17" s="5">
        <v>0.6954861111111111</v>
      </c>
      <c r="I17" s="4">
        <v>158</v>
      </c>
      <c r="J17" s="5">
        <v>0.23715277777777782</v>
      </c>
      <c r="K17" s="6">
        <v>13</v>
      </c>
    </row>
    <row r="18" spans="2:11" ht="32.25" customHeight="1">
      <c r="B18" s="24">
        <v>15</v>
      </c>
      <c r="C18" s="4" t="s">
        <v>98</v>
      </c>
      <c r="D18" s="21" t="s">
        <v>99</v>
      </c>
      <c r="E18" s="9">
        <v>32</v>
      </c>
      <c r="F18" s="4" t="s">
        <v>21</v>
      </c>
      <c r="G18" s="5">
        <v>0.4583333333333333</v>
      </c>
      <c r="H18" s="5">
        <v>0.7057638888888889</v>
      </c>
      <c r="I18" s="4">
        <v>148</v>
      </c>
      <c r="J18" s="5">
        <v>0.24743055555555554</v>
      </c>
      <c r="K18" s="6">
        <v>14</v>
      </c>
    </row>
    <row r="19" spans="2:11" ht="32.25" customHeight="1">
      <c r="B19" s="24">
        <v>16</v>
      </c>
      <c r="C19" s="4" t="s">
        <v>78</v>
      </c>
      <c r="D19" s="21" t="s">
        <v>79</v>
      </c>
      <c r="E19" s="9">
        <v>33</v>
      </c>
      <c r="F19" s="4" t="s">
        <v>19</v>
      </c>
      <c r="G19" s="5">
        <v>0.4583333333333333</v>
      </c>
      <c r="H19" s="5">
        <v>0.7199074074074074</v>
      </c>
      <c r="I19" s="4">
        <v>145</v>
      </c>
      <c r="J19" s="5">
        <v>0.2615740740740741</v>
      </c>
      <c r="K19" s="6">
        <v>17</v>
      </c>
    </row>
    <row r="20" spans="2:11" ht="32.25" customHeight="1">
      <c r="B20" s="24">
        <v>17</v>
      </c>
      <c r="C20" s="4" t="s">
        <v>34</v>
      </c>
      <c r="D20" s="21" t="s">
        <v>33</v>
      </c>
      <c r="E20" s="9">
        <v>8</v>
      </c>
      <c r="F20" s="4" t="s">
        <v>19</v>
      </c>
      <c r="G20" s="5">
        <v>0.4583333333333333</v>
      </c>
      <c r="H20" s="5">
        <v>0.7152546296296296</v>
      </c>
      <c r="I20" s="4">
        <v>141</v>
      </c>
      <c r="J20" s="5">
        <v>0.2569212962962963</v>
      </c>
      <c r="K20" s="6">
        <v>13</v>
      </c>
    </row>
    <row r="21" spans="2:11" ht="32.25" customHeight="1">
      <c r="B21" s="24">
        <v>18</v>
      </c>
      <c r="C21" s="21" t="s">
        <v>58</v>
      </c>
      <c r="D21" s="21" t="s">
        <v>65</v>
      </c>
      <c r="E21" s="9">
        <v>31</v>
      </c>
      <c r="F21" s="4" t="s">
        <v>148</v>
      </c>
      <c r="G21" s="5">
        <v>0.4583333333333333</v>
      </c>
      <c r="H21" s="5">
        <v>0.7114699074074075</v>
      </c>
      <c r="I21" s="4">
        <v>137</v>
      </c>
      <c r="J21" s="5">
        <v>0.25313657407407414</v>
      </c>
      <c r="K21" s="6">
        <v>12</v>
      </c>
    </row>
    <row r="22" spans="2:11" ht="33.75" customHeight="1">
      <c r="B22" s="24">
        <v>19</v>
      </c>
      <c r="C22" s="21" t="s">
        <v>53</v>
      </c>
      <c r="D22" s="21" t="s">
        <v>36</v>
      </c>
      <c r="E22" s="9">
        <v>22</v>
      </c>
      <c r="F22" s="4" t="s">
        <v>148</v>
      </c>
      <c r="G22" s="5">
        <v>0.4583333333333333</v>
      </c>
      <c r="H22" s="5">
        <v>0.7110185185185185</v>
      </c>
      <c r="I22" s="4">
        <v>135</v>
      </c>
      <c r="J22" s="5">
        <v>0.2526851851851852</v>
      </c>
      <c r="K22" s="6">
        <v>14</v>
      </c>
    </row>
    <row r="23" spans="2:11" ht="33.75" customHeight="1">
      <c r="B23" s="24">
        <v>20</v>
      </c>
      <c r="C23" s="21" t="s">
        <v>59</v>
      </c>
      <c r="D23" s="21" t="s">
        <v>66</v>
      </c>
      <c r="E23" s="9">
        <v>36</v>
      </c>
      <c r="F23" s="4" t="s">
        <v>148</v>
      </c>
      <c r="G23" s="5">
        <v>0.4583333333333333</v>
      </c>
      <c r="H23" s="5">
        <v>0.7012152777777777</v>
      </c>
      <c r="I23" s="4">
        <v>131</v>
      </c>
      <c r="J23" s="5">
        <v>0.2428819444444444</v>
      </c>
      <c r="K23" s="6">
        <v>12</v>
      </c>
    </row>
    <row r="24" spans="2:11" ht="29.25" customHeight="1">
      <c r="B24" s="24">
        <v>21</v>
      </c>
      <c r="C24" s="21" t="s">
        <v>88</v>
      </c>
      <c r="D24" s="21" t="s">
        <v>133</v>
      </c>
      <c r="E24" s="9">
        <v>40</v>
      </c>
      <c r="F24" s="4" t="s">
        <v>148</v>
      </c>
      <c r="G24" s="5">
        <v>0.4583333333333333</v>
      </c>
      <c r="H24" s="5">
        <v>0.6956018518518517</v>
      </c>
      <c r="I24" s="4">
        <v>117</v>
      </c>
      <c r="J24" s="5">
        <v>0.23726851851851843</v>
      </c>
      <c r="K24" s="6">
        <v>12</v>
      </c>
    </row>
    <row r="25" spans="2:11" ht="30" customHeight="1">
      <c r="B25" s="24">
        <v>22</v>
      </c>
      <c r="C25" s="21" t="s">
        <v>52</v>
      </c>
      <c r="D25" s="21" t="s">
        <v>61</v>
      </c>
      <c r="E25" s="9">
        <v>11</v>
      </c>
      <c r="F25" s="4" t="s">
        <v>148</v>
      </c>
      <c r="G25" s="5">
        <v>0.4583333333333333</v>
      </c>
      <c r="H25" s="5">
        <v>0.7051851851851851</v>
      </c>
      <c r="I25" s="4">
        <v>114</v>
      </c>
      <c r="J25" s="5">
        <v>0.24685185185185182</v>
      </c>
      <c r="K25" s="6">
        <v>12</v>
      </c>
    </row>
    <row r="26" spans="2:11" ht="27" customHeight="1">
      <c r="B26" s="24">
        <v>23</v>
      </c>
      <c r="C26" s="4" t="s">
        <v>73</v>
      </c>
      <c r="D26" s="21" t="s">
        <v>74</v>
      </c>
      <c r="E26" s="9">
        <v>20</v>
      </c>
      <c r="F26" s="4" t="s">
        <v>19</v>
      </c>
      <c r="G26" s="5">
        <v>0.4583333333333333</v>
      </c>
      <c r="H26" s="5">
        <v>0.7077314814814816</v>
      </c>
      <c r="I26" s="4">
        <v>114</v>
      </c>
      <c r="J26" s="5">
        <v>0.24939814814814826</v>
      </c>
      <c r="K26" s="6">
        <v>10</v>
      </c>
    </row>
    <row r="27" spans="2:11" ht="28.5" customHeight="1">
      <c r="B27" s="24">
        <v>24</v>
      </c>
      <c r="C27" s="4" t="s">
        <v>141</v>
      </c>
      <c r="D27" s="21" t="s">
        <v>95</v>
      </c>
      <c r="E27" s="9">
        <v>4</v>
      </c>
      <c r="F27" s="4" t="s">
        <v>21</v>
      </c>
      <c r="G27" s="5">
        <v>0.4583333333333333</v>
      </c>
      <c r="H27" s="5">
        <v>0.6979050925925926</v>
      </c>
      <c r="I27" s="4">
        <v>109</v>
      </c>
      <c r="J27" s="5">
        <v>0.23957175925925928</v>
      </c>
      <c r="K27" s="6">
        <v>9</v>
      </c>
    </row>
    <row r="28" spans="2:11" ht="24.75" customHeight="1">
      <c r="B28" s="24">
        <v>25</v>
      </c>
      <c r="C28" s="4"/>
      <c r="D28" s="21" t="s">
        <v>136</v>
      </c>
      <c r="E28" s="9">
        <v>42</v>
      </c>
      <c r="F28" s="4" t="s">
        <v>148</v>
      </c>
      <c r="G28" s="5">
        <v>0.4583333333333333</v>
      </c>
      <c r="H28" s="5">
        <v>0.7058912037037036</v>
      </c>
      <c r="I28" s="4">
        <v>98</v>
      </c>
      <c r="J28" s="5">
        <v>0.2475578703703703</v>
      </c>
      <c r="K28" s="6">
        <v>10</v>
      </c>
    </row>
    <row r="29" spans="2:11" ht="29.25" customHeight="1">
      <c r="B29" s="24">
        <v>26</v>
      </c>
      <c r="C29" s="4" t="s">
        <v>40</v>
      </c>
      <c r="D29" s="21" t="s">
        <v>140</v>
      </c>
      <c r="E29" s="9">
        <v>9</v>
      </c>
      <c r="F29" s="4" t="s">
        <v>21</v>
      </c>
      <c r="G29" s="5">
        <v>0.4583333333333333</v>
      </c>
      <c r="H29" s="5">
        <v>0.6973379629629629</v>
      </c>
      <c r="I29" s="4">
        <v>96</v>
      </c>
      <c r="J29" s="5">
        <v>0.2390046296296296</v>
      </c>
      <c r="K29" s="15">
        <v>8</v>
      </c>
    </row>
    <row r="30" spans="2:11" ht="22.5" customHeight="1">
      <c r="B30" s="24">
        <v>27</v>
      </c>
      <c r="C30" s="4" t="s">
        <v>91</v>
      </c>
      <c r="D30" s="21" t="s">
        <v>92</v>
      </c>
      <c r="E30" s="4">
        <v>39</v>
      </c>
      <c r="F30" s="4" t="s">
        <v>20</v>
      </c>
      <c r="G30" s="5">
        <v>0.4583333333333333</v>
      </c>
      <c r="H30" s="5">
        <v>0.7162037037037038</v>
      </c>
      <c r="I30" s="4">
        <v>80</v>
      </c>
      <c r="J30" s="5">
        <v>0.25787037037037047</v>
      </c>
      <c r="K30" s="15">
        <v>12</v>
      </c>
    </row>
    <row r="31" spans="2:11" ht="18.75">
      <c r="B31" s="24">
        <v>28</v>
      </c>
      <c r="C31" s="4" t="s">
        <v>82</v>
      </c>
      <c r="D31" s="21" t="s">
        <v>83</v>
      </c>
      <c r="E31" s="9">
        <v>35</v>
      </c>
      <c r="F31" s="4" t="s">
        <v>19</v>
      </c>
      <c r="G31" s="5">
        <v>0.4583333333333333</v>
      </c>
      <c r="H31" s="5">
        <v>0.6664351851851852</v>
      </c>
      <c r="I31" s="4">
        <v>72</v>
      </c>
      <c r="J31" s="5">
        <v>0.20810185185185187</v>
      </c>
      <c r="K31" s="6">
        <v>10</v>
      </c>
    </row>
    <row r="32" spans="2:11" ht="18.75">
      <c r="B32" s="24">
        <v>29</v>
      </c>
      <c r="C32" s="21" t="s">
        <v>86</v>
      </c>
      <c r="D32" s="21" t="s">
        <v>87</v>
      </c>
      <c r="E32" s="9">
        <v>38</v>
      </c>
      <c r="F32" s="4" t="s">
        <v>19</v>
      </c>
      <c r="G32" s="5">
        <v>0.4583333333333333</v>
      </c>
      <c r="H32" s="5">
        <v>0.6909722222222222</v>
      </c>
      <c r="I32" s="4">
        <v>68</v>
      </c>
      <c r="J32" s="5">
        <v>0.2326388888888889</v>
      </c>
      <c r="K32" s="6">
        <v>10</v>
      </c>
    </row>
    <row r="33" spans="2:11" ht="30.75">
      <c r="B33" s="24">
        <v>30</v>
      </c>
      <c r="C33" s="4" t="s">
        <v>76</v>
      </c>
      <c r="D33" s="21" t="s">
        <v>77</v>
      </c>
      <c r="E33" s="9">
        <v>27</v>
      </c>
      <c r="F33" s="4" t="s">
        <v>19</v>
      </c>
      <c r="G33" s="5">
        <v>0.4583333333333333</v>
      </c>
      <c r="H33" s="5">
        <v>0.6560300925925926</v>
      </c>
      <c r="I33" s="4">
        <v>56</v>
      </c>
      <c r="J33" s="5">
        <v>0.19769675925925928</v>
      </c>
      <c r="K33" s="15">
        <v>7</v>
      </c>
    </row>
    <row r="34" spans="2:11" ht="18.75">
      <c r="B34" s="24" t="s">
        <v>32</v>
      </c>
      <c r="C34" s="4"/>
      <c r="D34" s="21" t="s">
        <v>135</v>
      </c>
      <c r="E34" s="4">
        <v>41</v>
      </c>
      <c r="F34" s="4" t="s">
        <v>19</v>
      </c>
      <c r="G34" s="5">
        <v>0.4583333333333333</v>
      </c>
      <c r="H34" s="5">
        <v>0.6964699074074074</v>
      </c>
      <c r="I34" s="4">
        <v>173</v>
      </c>
      <c r="J34" s="5">
        <v>0.23813657407407413</v>
      </c>
      <c r="K34" s="15">
        <v>14</v>
      </c>
    </row>
    <row r="35" spans="2:11" ht="30.75">
      <c r="B35" s="24" t="s">
        <v>32</v>
      </c>
      <c r="C35" s="4" t="s">
        <v>93</v>
      </c>
      <c r="D35" s="21" t="s">
        <v>94</v>
      </c>
      <c r="E35" s="9">
        <v>1</v>
      </c>
      <c r="F35" s="4" t="s">
        <v>21</v>
      </c>
      <c r="G35" s="5">
        <v>0.4583333333333333</v>
      </c>
      <c r="H35" s="5">
        <v>0.7063657407407408</v>
      </c>
      <c r="I35" s="4">
        <v>110</v>
      </c>
      <c r="J35" s="5">
        <v>0.24803240740740745</v>
      </c>
      <c r="K35" s="6">
        <v>8</v>
      </c>
    </row>
    <row r="36" spans="2:11" ht="31.5" thickBot="1">
      <c r="B36" s="25" t="s">
        <v>32</v>
      </c>
      <c r="C36" s="10" t="s">
        <v>37</v>
      </c>
      <c r="D36" s="73" t="s">
        <v>35</v>
      </c>
      <c r="E36" s="11">
        <v>18</v>
      </c>
      <c r="F36" s="10" t="s">
        <v>148</v>
      </c>
      <c r="G36" s="12">
        <v>0.4583333333333333</v>
      </c>
      <c r="H36" s="12">
        <v>0.69375</v>
      </c>
      <c r="I36" s="10">
        <v>87</v>
      </c>
      <c r="J36" s="12">
        <v>0.23541666666666666</v>
      </c>
      <c r="K36" s="43">
        <v>6</v>
      </c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  <row r="94" spans="7:10" ht="15">
      <c r="G94" s="1"/>
      <c r="H94" s="1"/>
      <c r="J94" s="1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2" max="2" width="10.421875" style="0" customWidth="1"/>
    <col min="3" max="3" width="23.00390625" style="0" bestFit="1" customWidth="1"/>
    <col min="4" max="4" width="22.57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27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27" t="s">
        <v>8</v>
      </c>
      <c r="C3" s="28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2.25" customHeight="1">
      <c r="B4" s="22">
        <v>1</v>
      </c>
      <c r="C4" s="26" t="s">
        <v>28</v>
      </c>
      <c r="D4" s="26" t="s">
        <v>144</v>
      </c>
      <c r="E4" s="17">
        <v>106</v>
      </c>
      <c r="F4" s="16" t="s">
        <v>22</v>
      </c>
      <c r="G4" s="18">
        <v>0.4583333333333333</v>
      </c>
      <c r="H4" s="18">
        <v>0.6104166666666667</v>
      </c>
      <c r="I4" s="18">
        <v>0.1520833333333334</v>
      </c>
      <c r="J4" s="23">
        <v>10</v>
      </c>
    </row>
    <row r="5" spans="2:10" ht="32.25" customHeight="1">
      <c r="B5" s="24">
        <v>2</v>
      </c>
      <c r="C5" s="4" t="s">
        <v>104</v>
      </c>
      <c r="D5" s="21" t="s">
        <v>105</v>
      </c>
      <c r="E5" s="4">
        <v>104</v>
      </c>
      <c r="F5" s="4" t="s">
        <v>23</v>
      </c>
      <c r="G5" s="5">
        <v>0.4583333333333333</v>
      </c>
      <c r="H5" s="5">
        <v>0.6340277777777777</v>
      </c>
      <c r="I5" s="5">
        <v>0.17569444444444443</v>
      </c>
      <c r="J5" s="15">
        <v>10</v>
      </c>
    </row>
    <row r="6" spans="2:10" ht="32.25" customHeight="1">
      <c r="B6" s="24">
        <v>3</v>
      </c>
      <c r="C6" s="4" t="s">
        <v>118</v>
      </c>
      <c r="D6" s="21" t="s">
        <v>138</v>
      </c>
      <c r="E6" s="9">
        <v>112</v>
      </c>
      <c r="F6" s="4" t="s">
        <v>22</v>
      </c>
      <c r="G6" s="5">
        <v>0.4583333333333333</v>
      </c>
      <c r="H6" s="5">
        <v>0.6376388888888889</v>
      </c>
      <c r="I6" s="5">
        <v>0.17930555555555555</v>
      </c>
      <c r="J6" s="15">
        <v>10</v>
      </c>
    </row>
    <row r="7" spans="2:10" ht="32.25" customHeight="1">
      <c r="B7" s="24">
        <v>4</v>
      </c>
      <c r="C7" s="4" t="s">
        <v>106</v>
      </c>
      <c r="D7" s="21" t="s">
        <v>107</v>
      </c>
      <c r="E7" s="9">
        <v>105</v>
      </c>
      <c r="F7" s="4" t="s">
        <v>23</v>
      </c>
      <c r="G7" s="5">
        <v>0.4583333333333333</v>
      </c>
      <c r="H7" s="5">
        <v>0.638425925925926</v>
      </c>
      <c r="I7" s="5">
        <v>0.18009259259259264</v>
      </c>
      <c r="J7" s="15">
        <v>10</v>
      </c>
    </row>
    <row r="8" spans="2:10" ht="32.25" customHeight="1">
      <c r="B8" s="24">
        <v>5</v>
      </c>
      <c r="C8" s="4" t="s">
        <v>30</v>
      </c>
      <c r="D8" s="21" t="s">
        <v>29</v>
      </c>
      <c r="E8" s="9">
        <v>124</v>
      </c>
      <c r="F8" s="4" t="s">
        <v>25</v>
      </c>
      <c r="G8" s="5">
        <v>0.4583333333333333</v>
      </c>
      <c r="H8" s="5">
        <v>0.6399305555555556</v>
      </c>
      <c r="I8" s="5">
        <v>0.18159722222222224</v>
      </c>
      <c r="J8" s="30">
        <v>10</v>
      </c>
    </row>
    <row r="9" spans="2:10" ht="32.25" customHeight="1">
      <c r="B9" s="24">
        <v>6</v>
      </c>
      <c r="C9" s="4" t="s">
        <v>114</v>
      </c>
      <c r="D9" s="21" t="s">
        <v>41</v>
      </c>
      <c r="E9" s="9">
        <v>108</v>
      </c>
      <c r="F9" s="4" t="s">
        <v>22</v>
      </c>
      <c r="G9" s="5">
        <v>0.4583333333333333</v>
      </c>
      <c r="H9" s="5">
        <v>0.6664930555555556</v>
      </c>
      <c r="I9" s="5">
        <v>0.2081597222222223</v>
      </c>
      <c r="J9" s="15">
        <v>10</v>
      </c>
    </row>
    <row r="10" spans="2:10" ht="32.25" customHeight="1">
      <c r="B10" s="24">
        <v>7</v>
      </c>
      <c r="C10" s="21" t="s">
        <v>116</v>
      </c>
      <c r="D10" s="21" t="s">
        <v>117</v>
      </c>
      <c r="E10" s="9">
        <v>111</v>
      </c>
      <c r="F10" s="4" t="s">
        <v>22</v>
      </c>
      <c r="G10" s="5">
        <v>0.4583333333333333</v>
      </c>
      <c r="H10" s="5">
        <v>0.6680555555555556</v>
      </c>
      <c r="I10" s="5">
        <v>0.2097222222222223</v>
      </c>
      <c r="J10" s="30">
        <v>10</v>
      </c>
    </row>
    <row r="11" spans="2:10" ht="32.25" customHeight="1">
      <c r="B11" s="24">
        <v>8</v>
      </c>
      <c r="C11" s="4" t="s">
        <v>100</v>
      </c>
      <c r="D11" s="21" t="s">
        <v>101</v>
      </c>
      <c r="E11" s="9">
        <v>101</v>
      </c>
      <c r="F11" s="4" t="s">
        <v>23</v>
      </c>
      <c r="G11" s="5">
        <v>0.4583333333333333</v>
      </c>
      <c r="H11" s="5">
        <v>0.6796296296296296</v>
      </c>
      <c r="I11" s="5">
        <v>0.22129629629629627</v>
      </c>
      <c r="J11" s="15">
        <v>10</v>
      </c>
    </row>
    <row r="12" spans="2:10" ht="32.25" customHeight="1">
      <c r="B12" s="24">
        <v>9</v>
      </c>
      <c r="C12" s="4"/>
      <c r="D12" s="21" t="s">
        <v>139</v>
      </c>
      <c r="E12" s="9">
        <v>134</v>
      </c>
      <c r="F12" s="4" t="s">
        <v>22</v>
      </c>
      <c r="G12" s="5">
        <v>0.4583333333333333</v>
      </c>
      <c r="H12" s="5">
        <v>0.6963541666666666</v>
      </c>
      <c r="I12" s="5">
        <v>0.2380208333333333</v>
      </c>
      <c r="J12" s="15">
        <v>10</v>
      </c>
    </row>
    <row r="13" spans="2:10" ht="32.25" customHeight="1">
      <c r="B13" s="24">
        <v>10</v>
      </c>
      <c r="C13" s="4" t="s">
        <v>108</v>
      </c>
      <c r="D13" s="21" t="s">
        <v>109</v>
      </c>
      <c r="E13" s="9">
        <v>129</v>
      </c>
      <c r="F13" s="4" t="s">
        <v>23</v>
      </c>
      <c r="G13" s="5">
        <v>0.4583333333333333</v>
      </c>
      <c r="H13" s="5">
        <v>0.696388888888889</v>
      </c>
      <c r="I13" s="5">
        <v>0.23805555555555563</v>
      </c>
      <c r="J13" s="15">
        <v>10</v>
      </c>
    </row>
    <row r="14" spans="2:10" ht="32.25" customHeight="1">
      <c r="B14" s="24">
        <v>11</v>
      </c>
      <c r="C14" s="21" t="s">
        <v>110</v>
      </c>
      <c r="D14" s="21" t="s">
        <v>111</v>
      </c>
      <c r="E14" s="9">
        <v>130</v>
      </c>
      <c r="F14" s="4" t="s">
        <v>23</v>
      </c>
      <c r="G14" s="5">
        <v>0.4583333333333333</v>
      </c>
      <c r="H14" s="5">
        <v>0.6971875000000001</v>
      </c>
      <c r="I14" s="5">
        <v>0.23885416666666676</v>
      </c>
      <c r="J14" s="15">
        <v>10</v>
      </c>
    </row>
    <row r="15" spans="2:10" ht="32.25" customHeight="1">
      <c r="B15" s="24">
        <v>12</v>
      </c>
      <c r="C15" s="4" t="s">
        <v>115</v>
      </c>
      <c r="D15" s="21" t="s">
        <v>137</v>
      </c>
      <c r="E15" s="9">
        <v>110</v>
      </c>
      <c r="F15" s="4" t="s">
        <v>22</v>
      </c>
      <c r="G15" s="5">
        <v>0.4583333333333333</v>
      </c>
      <c r="H15" s="5">
        <v>0.6977430555555556</v>
      </c>
      <c r="I15" s="5">
        <v>0.2394097222222223</v>
      </c>
      <c r="J15" s="15">
        <v>10</v>
      </c>
    </row>
    <row r="16" spans="2:10" ht="32.25" customHeight="1">
      <c r="B16" s="24">
        <v>13</v>
      </c>
      <c r="C16" s="4" t="s">
        <v>102</v>
      </c>
      <c r="D16" s="21" t="s">
        <v>145</v>
      </c>
      <c r="E16" s="4">
        <v>102</v>
      </c>
      <c r="F16" s="4" t="s">
        <v>23</v>
      </c>
      <c r="G16" s="5">
        <v>0.4583333333333333</v>
      </c>
      <c r="H16" s="5">
        <v>0.7126736111111112</v>
      </c>
      <c r="I16" s="5">
        <v>0.25434027777777785</v>
      </c>
      <c r="J16" s="30">
        <v>10</v>
      </c>
    </row>
    <row r="17" spans="2:10" ht="32.25" customHeight="1">
      <c r="B17" s="24">
        <v>14</v>
      </c>
      <c r="C17" s="21" t="s">
        <v>125</v>
      </c>
      <c r="D17" s="21" t="s">
        <v>44</v>
      </c>
      <c r="E17" s="4">
        <v>127</v>
      </c>
      <c r="F17" s="4" t="s">
        <v>25</v>
      </c>
      <c r="G17" s="5">
        <v>0.4583333333333333</v>
      </c>
      <c r="H17" s="5">
        <v>0.7317476851851853</v>
      </c>
      <c r="I17" s="5">
        <v>0.273414351851852</v>
      </c>
      <c r="J17" s="30">
        <v>10</v>
      </c>
    </row>
    <row r="18" spans="2:10" ht="32.25" customHeight="1">
      <c r="B18" s="24">
        <v>15</v>
      </c>
      <c r="C18" s="21" t="s">
        <v>43</v>
      </c>
      <c r="D18" s="21" t="s">
        <v>42</v>
      </c>
      <c r="E18" s="9">
        <v>115</v>
      </c>
      <c r="F18" s="4" t="s">
        <v>24</v>
      </c>
      <c r="G18" s="5">
        <v>0.4583333333333333</v>
      </c>
      <c r="H18" s="5">
        <v>0.7020833333333334</v>
      </c>
      <c r="I18" s="5">
        <v>0.24375000000000008</v>
      </c>
      <c r="J18" s="15">
        <v>9</v>
      </c>
    </row>
    <row r="19" spans="2:10" ht="32.25" customHeight="1">
      <c r="B19" s="24">
        <v>16</v>
      </c>
      <c r="C19" s="21" t="s">
        <v>43</v>
      </c>
      <c r="D19" s="21" t="s">
        <v>119</v>
      </c>
      <c r="E19" s="9">
        <v>116</v>
      </c>
      <c r="F19" s="4" t="s">
        <v>24</v>
      </c>
      <c r="G19" s="5">
        <v>0.4583333333333333</v>
      </c>
      <c r="H19" s="5">
        <v>0.7020833333333334</v>
      </c>
      <c r="I19" s="5">
        <v>0.24375000000000008</v>
      </c>
      <c r="J19" s="15">
        <v>9</v>
      </c>
    </row>
    <row r="20" spans="2:10" ht="32.25" customHeight="1">
      <c r="B20" s="24">
        <v>17</v>
      </c>
      <c r="C20" s="21" t="s">
        <v>48</v>
      </c>
      <c r="D20" s="21" t="s">
        <v>103</v>
      </c>
      <c r="E20" s="9">
        <v>103</v>
      </c>
      <c r="F20" s="4" t="s">
        <v>23</v>
      </c>
      <c r="G20" s="5">
        <v>0.4583333333333333</v>
      </c>
      <c r="H20" s="5">
        <v>0.6020833333333333</v>
      </c>
      <c r="I20" s="5">
        <v>0.14375</v>
      </c>
      <c r="J20" s="30">
        <v>7</v>
      </c>
    </row>
    <row r="21" spans="2:10" ht="32.25" customHeight="1">
      <c r="B21" s="24">
        <v>18</v>
      </c>
      <c r="C21" s="4" t="s">
        <v>112</v>
      </c>
      <c r="D21" s="21" t="s">
        <v>113</v>
      </c>
      <c r="E21" s="9">
        <v>107</v>
      </c>
      <c r="F21" s="4" t="s">
        <v>22</v>
      </c>
      <c r="G21" s="5">
        <v>0.4583333333333333</v>
      </c>
      <c r="H21" s="5">
        <v>0.5881944444444445</v>
      </c>
      <c r="I21" s="5">
        <v>0.12986111111111115</v>
      </c>
      <c r="J21" s="30">
        <v>5</v>
      </c>
    </row>
    <row r="22" spans="2:10" ht="32.25" customHeight="1">
      <c r="B22" s="24">
        <v>19</v>
      </c>
      <c r="C22" s="21" t="s">
        <v>84</v>
      </c>
      <c r="D22" s="21" t="s">
        <v>126</v>
      </c>
      <c r="E22" s="9">
        <v>131</v>
      </c>
      <c r="F22" s="4" t="s">
        <v>25</v>
      </c>
      <c r="G22" s="5">
        <v>0.4583333333333333</v>
      </c>
      <c r="H22" s="5">
        <v>0.6784722222222223</v>
      </c>
      <c r="I22" s="5">
        <v>0.22013888888888894</v>
      </c>
      <c r="J22" s="15">
        <v>5</v>
      </c>
    </row>
    <row r="23" spans="2:10" ht="32.25" customHeight="1">
      <c r="B23" s="24">
        <v>20</v>
      </c>
      <c r="C23" s="4" t="s">
        <v>51</v>
      </c>
      <c r="D23" s="21" t="s">
        <v>60</v>
      </c>
      <c r="E23" s="4">
        <v>132</v>
      </c>
      <c r="F23" s="4" t="s">
        <v>23</v>
      </c>
      <c r="G23" s="5">
        <v>0.4583333333333333</v>
      </c>
      <c r="H23" s="5">
        <v>0.701412037037037</v>
      </c>
      <c r="I23" s="5">
        <v>0.2430787037037037</v>
      </c>
      <c r="J23" s="30">
        <v>5</v>
      </c>
    </row>
    <row r="24" spans="2:10" ht="32.25" customHeight="1">
      <c r="B24" s="24">
        <v>21</v>
      </c>
      <c r="C24" s="61" t="s">
        <v>124</v>
      </c>
      <c r="D24" s="21" t="s">
        <v>50</v>
      </c>
      <c r="E24" s="9">
        <v>126</v>
      </c>
      <c r="F24" s="4" t="s">
        <v>25</v>
      </c>
      <c r="G24" s="5">
        <v>0.4583333333333333</v>
      </c>
      <c r="H24" s="5">
        <v>0.6539351851851852</v>
      </c>
      <c r="I24" s="5">
        <v>0.19560185185185192</v>
      </c>
      <c r="J24" s="15">
        <v>3</v>
      </c>
    </row>
    <row r="25" spans="2:10" ht="42" customHeight="1">
      <c r="B25" s="24">
        <v>22</v>
      </c>
      <c r="C25" s="4" t="s">
        <v>120</v>
      </c>
      <c r="D25" s="33" t="s">
        <v>121</v>
      </c>
      <c r="E25" s="32">
        <v>118</v>
      </c>
      <c r="F25" s="4" t="s">
        <v>24</v>
      </c>
      <c r="G25" s="5">
        <v>0.4583333333333333</v>
      </c>
      <c r="H25" s="5">
        <v>0.6930555555555555</v>
      </c>
      <c r="I25" s="5">
        <v>0.23472222222222222</v>
      </c>
      <c r="J25" s="30">
        <v>2</v>
      </c>
    </row>
    <row r="26" spans="2:10" ht="32.25" customHeight="1" thickBot="1">
      <c r="B26" s="25">
        <v>23</v>
      </c>
      <c r="C26" s="10" t="s">
        <v>122</v>
      </c>
      <c r="D26" s="73" t="s">
        <v>123</v>
      </c>
      <c r="E26" s="11">
        <v>119</v>
      </c>
      <c r="F26" s="10" t="s">
        <v>24</v>
      </c>
      <c r="G26" s="12">
        <v>0.4583333333333333</v>
      </c>
      <c r="H26" s="12">
        <v>0.6930555555555555</v>
      </c>
      <c r="I26" s="12">
        <v>0.23472222222222222</v>
      </c>
      <c r="J26" s="14">
        <v>2</v>
      </c>
    </row>
    <row r="27" spans="2:10" ht="15">
      <c r="B27" s="58"/>
      <c r="C27" s="58"/>
      <c r="D27" s="58"/>
      <c r="E27" s="58"/>
      <c r="F27" s="58"/>
      <c r="G27" s="58"/>
      <c r="H27" s="58"/>
      <c r="I27" s="58"/>
      <c r="J27" s="58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3"/>
  <sheetViews>
    <sheetView zoomScalePageLayoutView="0" workbookViewId="0" topLeftCell="A4">
      <selection activeCell="C14" sqref="C14:K14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9.57421875" style="44" customWidth="1"/>
    <col min="4" max="4" width="22.851562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3" t="s">
        <v>13</v>
      </c>
    </row>
    <row r="2" ht="15.75" thickBot="1"/>
    <row r="3" spans="2:11" ht="35.25" customHeight="1" thickBot="1">
      <c r="B3" s="27" t="s">
        <v>8</v>
      </c>
      <c r="C3" s="45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9" t="s">
        <v>16</v>
      </c>
    </row>
    <row r="4" spans="2:11" ht="32.25" customHeight="1">
      <c r="B4" s="22">
        <v>1</v>
      </c>
      <c r="C4" s="38" t="s">
        <v>57</v>
      </c>
      <c r="D4" s="38" t="s">
        <v>64</v>
      </c>
      <c r="E4" s="16">
        <v>30</v>
      </c>
      <c r="F4" s="16" t="s">
        <v>148</v>
      </c>
      <c r="G4" s="18">
        <v>0.4583333333333333</v>
      </c>
      <c r="H4" s="18">
        <v>0.7059953703703704</v>
      </c>
      <c r="I4" s="16">
        <v>202</v>
      </c>
      <c r="J4" s="18">
        <f aca="true" t="shared" si="0" ref="J4:J14">+H4-G4</f>
        <v>0.2476620370370371</v>
      </c>
      <c r="K4" s="19">
        <v>18</v>
      </c>
    </row>
    <row r="5" spans="2:11" ht="33.75" customHeight="1">
      <c r="B5" s="24">
        <v>2</v>
      </c>
      <c r="C5" s="46" t="s">
        <v>56</v>
      </c>
      <c r="D5" s="46" t="s">
        <v>134</v>
      </c>
      <c r="E5" s="9">
        <v>29</v>
      </c>
      <c r="F5" s="4" t="s">
        <v>148</v>
      </c>
      <c r="G5" s="5">
        <v>0.4583333333333333</v>
      </c>
      <c r="H5" s="5">
        <v>0.7032407407407407</v>
      </c>
      <c r="I5" s="4">
        <v>189</v>
      </c>
      <c r="J5" s="5">
        <f t="shared" si="0"/>
        <v>0.2449074074074074</v>
      </c>
      <c r="K5" s="6">
        <v>16</v>
      </c>
    </row>
    <row r="6" spans="2:11" ht="47.25" customHeight="1">
      <c r="B6" s="24">
        <v>3</v>
      </c>
      <c r="C6" s="46" t="s">
        <v>54</v>
      </c>
      <c r="D6" s="46" t="s">
        <v>62</v>
      </c>
      <c r="E6" s="4">
        <v>24</v>
      </c>
      <c r="F6" s="4" t="s">
        <v>148</v>
      </c>
      <c r="G6" s="5">
        <v>0.4583333333333333</v>
      </c>
      <c r="H6" s="5">
        <v>0.7050925925925925</v>
      </c>
      <c r="I6" s="4">
        <v>189</v>
      </c>
      <c r="J6" s="5">
        <f t="shared" si="0"/>
        <v>0.24675925925925918</v>
      </c>
      <c r="K6" s="6">
        <v>18</v>
      </c>
    </row>
    <row r="7" spans="2:11" ht="33" customHeight="1">
      <c r="B7" s="24">
        <v>4</v>
      </c>
      <c r="C7" s="46" t="s">
        <v>55</v>
      </c>
      <c r="D7" s="46" t="s">
        <v>63</v>
      </c>
      <c r="E7" s="9">
        <v>25</v>
      </c>
      <c r="F7" s="4" t="s">
        <v>148</v>
      </c>
      <c r="G7" s="5">
        <v>0.4583333333333333</v>
      </c>
      <c r="H7" s="5">
        <v>0.7030092592592593</v>
      </c>
      <c r="I7" s="4">
        <v>177</v>
      </c>
      <c r="J7" s="5">
        <f t="shared" si="0"/>
        <v>0.24467592592592596</v>
      </c>
      <c r="K7" s="6">
        <v>14</v>
      </c>
    </row>
    <row r="8" spans="2:11" ht="30" customHeight="1">
      <c r="B8" s="24">
        <v>5</v>
      </c>
      <c r="C8" s="46" t="s">
        <v>58</v>
      </c>
      <c r="D8" s="46" t="s">
        <v>65</v>
      </c>
      <c r="E8" s="9">
        <v>31</v>
      </c>
      <c r="F8" s="4" t="s">
        <v>148</v>
      </c>
      <c r="G8" s="5">
        <v>0.4583333333333333</v>
      </c>
      <c r="H8" s="5">
        <v>0.7114699074074075</v>
      </c>
      <c r="I8" s="4">
        <v>137</v>
      </c>
      <c r="J8" s="5">
        <f t="shared" si="0"/>
        <v>0.25313657407407414</v>
      </c>
      <c r="K8" s="6">
        <v>12</v>
      </c>
    </row>
    <row r="9" spans="2:11" ht="30" customHeight="1">
      <c r="B9" s="24">
        <v>6</v>
      </c>
      <c r="C9" s="46" t="s">
        <v>53</v>
      </c>
      <c r="D9" s="46" t="s">
        <v>36</v>
      </c>
      <c r="E9" s="9">
        <v>22</v>
      </c>
      <c r="F9" s="4" t="s">
        <v>148</v>
      </c>
      <c r="G9" s="5">
        <v>0.4583333333333333</v>
      </c>
      <c r="H9" s="5">
        <v>0.7110185185185185</v>
      </c>
      <c r="I9" s="4">
        <v>135</v>
      </c>
      <c r="J9" s="5">
        <f t="shared" si="0"/>
        <v>0.2526851851851852</v>
      </c>
      <c r="K9" s="6">
        <v>14</v>
      </c>
    </row>
    <row r="10" spans="2:11" ht="29.25" customHeight="1">
      <c r="B10" s="24">
        <v>7</v>
      </c>
      <c r="C10" s="46" t="s">
        <v>59</v>
      </c>
      <c r="D10" s="46" t="s">
        <v>66</v>
      </c>
      <c r="E10" s="9">
        <v>36</v>
      </c>
      <c r="F10" s="4" t="s">
        <v>148</v>
      </c>
      <c r="G10" s="5">
        <v>0.4583333333333333</v>
      </c>
      <c r="H10" s="5">
        <v>0.7012152777777777</v>
      </c>
      <c r="I10" s="4">
        <v>131</v>
      </c>
      <c r="J10" s="5">
        <f t="shared" si="0"/>
        <v>0.2428819444444444</v>
      </c>
      <c r="K10" s="15">
        <v>12</v>
      </c>
    </row>
    <row r="11" spans="2:11" ht="30.75" customHeight="1">
      <c r="B11" s="24">
        <v>8</v>
      </c>
      <c r="C11" s="36" t="s">
        <v>88</v>
      </c>
      <c r="D11" s="46" t="s">
        <v>133</v>
      </c>
      <c r="E11" s="4">
        <v>40</v>
      </c>
      <c r="F11" s="4" t="s">
        <v>148</v>
      </c>
      <c r="G11" s="5">
        <v>0.4583333333333333</v>
      </c>
      <c r="H11" s="5">
        <v>0.6956018518518517</v>
      </c>
      <c r="I11" s="4">
        <v>117</v>
      </c>
      <c r="J11" s="5">
        <f t="shared" si="0"/>
        <v>0.23726851851851843</v>
      </c>
      <c r="K11" s="6">
        <v>12</v>
      </c>
    </row>
    <row r="12" spans="2:11" ht="29.25" customHeight="1">
      <c r="B12" s="24">
        <v>9</v>
      </c>
      <c r="C12" s="46" t="s">
        <v>52</v>
      </c>
      <c r="D12" s="46" t="s">
        <v>61</v>
      </c>
      <c r="E12" s="9">
        <v>11</v>
      </c>
      <c r="F12" s="4" t="s">
        <v>148</v>
      </c>
      <c r="G12" s="5">
        <v>0.4583333333333333</v>
      </c>
      <c r="H12" s="5">
        <v>0.7051851851851851</v>
      </c>
      <c r="I12" s="4">
        <v>114</v>
      </c>
      <c r="J12" s="5">
        <f t="shared" si="0"/>
        <v>0.24685185185185182</v>
      </c>
      <c r="K12" s="6">
        <v>12</v>
      </c>
    </row>
    <row r="13" spans="2:11" ht="31.5" customHeight="1">
      <c r="B13" s="24">
        <v>10</v>
      </c>
      <c r="C13" s="46"/>
      <c r="D13" s="46" t="s">
        <v>136</v>
      </c>
      <c r="E13" s="4">
        <v>42</v>
      </c>
      <c r="F13" s="4" t="s">
        <v>148</v>
      </c>
      <c r="G13" s="5">
        <v>0.4583333333333333</v>
      </c>
      <c r="H13" s="5">
        <v>0.7058912037037036</v>
      </c>
      <c r="I13" s="4">
        <v>98</v>
      </c>
      <c r="J13" s="5">
        <f t="shared" si="0"/>
        <v>0.2475578703703703</v>
      </c>
      <c r="K13" s="6">
        <v>10</v>
      </c>
    </row>
    <row r="14" spans="2:11" ht="30.75" customHeight="1" thickBot="1">
      <c r="B14" s="25" t="s">
        <v>32</v>
      </c>
      <c r="C14" s="70" t="s">
        <v>37</v>
      </c>
      <c r="D14" s="70" t="s">
        <v>35</v>
      </c>
      <c r="E14" s="10">
        <v>18</v>
      </c>
      <c r="F14" s="10" t="s">
        <v>148</v>
      </c>
      <c r="G14" s="12">
        <v>0.4583333333333333</v>
      </c>
      <c r="H14" s="12">
        <v>0.69375</v>
      </c>
      <c r="I14" s="10">
        <v>87</v>
      </c>
      <c r="J14" s="12">
        <f t="shared" si="0"/>
        <v>0.23541666666666666</v>
      </c>
      <c r="K14" s="43">
        <v>6</v>
      </c>
    </row>
    <row r="15" spans="7:10" ht="15">
      <c r="G15" s="1"/>
      <c r="H15" s="1"/>
      <c r="J15" s="1"/>
    </row>
    <row r="16" spans="7:10" ht="15">
      <c r="G16" s="1"/>
      <c r="H16" s="1"/>
      <c r="J16" s="1"/>
    </row>
    <row r="17" spans="7:10" ht="15">
      <c r="G17" s="1"/>
      <c r="H17" s="1"/>
      <c r="J17" s="1"/>
    </row>
    <row r="18" spans="7:10" ht="15"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1"/>
  <sheetViews>
    <sheetView zoomScalePageLayoutView="0" workbookViewId="0" topLeftCell="A1">
      <selection activeCell="C4" sqref="C4:K5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6.57421875" style="0" bestFit="1" customWidth="1"/>
    <col min="4" max="4" width="22.2812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3" t="s">
        <v>14</v>
      </c>
    </row>
    <row r="2" ht="15.75" thickBot="1"/>
    <row r="3" spans="2:11" ht="35.25" customHeight="1" thickBot="1">
      <c r="B3" s="27" t="s">
        <v>8</v>
      </c>
      <c r="C3" s="28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9" t="s">
        <v>16</v>
      </c>
    </row>
    <row r="4" spans="2:11" ht="32.25" customHeight="1">
      <c r="B4" s="22">
        <v>1</v>
      </c>
      <c r="C4" s="38" t="s">
        <v>89</v>
      </c>
      <c r="D4" s="38" t="s">
        <v>90</v>
      </c>
      <c r="E4" s="17">
        <v>26</v>
      </c>
      <c r="F4" s="16" t="s">
        <v>20</v>
      </c>
      <c r="G4" s="18">
        <v>0.4583333333333333</v>
      </c>
      <c r="H4" s="18">
        <v>0.706087962962963</v>
      </c>
      <c r="I4" s="16">
        <v>160</v>
      </c>
      <c r="J4" s="18">
        <f>+H4-G4</f>
        <v>0.24775462962962963</v>
      </c>
      <c r="K4" s="19">
        <v>14</v>
      </c>
    </row>
    <row r="5" spans="2:11" ht="33.75" customHeight="1" thickBot="1">
      <c r="B5" s="25">
        <v>2</v>
      </c>
      <c r="C5" s="39" t="s">
        <v>91</v>
      </c>
      <c r="D5" s="42" t="s">
        <v>92</v>
      </c>
      <c r="E5" s="11">
        <v>39</v>
      </c>
      <c r="F5" s="10" t="s">
        <v>20</v>
      </c>
      <c r="G5" s="12">
        <v>0.4583333333333333</v>
      </c>
      <c r="H5" s="12">
        <v>0.7162037037037038</v>
      </c>
      <c r="I5" s="10">
        <v>80</v>
      </c>
      <c r="J5" s="12">
        <f>+H5-G5</f>
        <v>0.25787037037037047</v>
      </c>
      <c r="K5" s="43">
        <v>12</v>
      </c>
    </row>
    <row r="6" spans="5:10" ht="15">
      <c r="E6" s="2"/>
      <c r="G6" s="1"/>
      <c r="H6" s="1"/>
      <c r="J6" s="1"/>
    </row>
    <row r="7" spans="5:10" ht="15">
      <c r="E7" s="2"/>
      <c r="G7" s="1"/>
      <c r="H7" s="1"/>
      <c r="J7" s="1"/>
    </row>
    <row r="8" spans="5:10" ht="15">
      <c r="E8" s="2"/>
      <c r="G8" s="1"/>
      <c r="H8" s="1"/>
      <c r="J8" s="1"/>
    </row>
    <row r="9" spans="5:10" ht="15">
      <c r="E9" s="2"/>
      <c r="G9" s="1"/>
      <c r="H9" s="1"/>
      <c r="J9" s="1"/>
    </row>
    <row r="10" spans="5:10" ht="15">
      <c r="E10" s="2"/>
      <c r="G10" s="1"/>
      <c r="H10" s="1"/>
      <c r="J10" s="1"/>
    </row>
    <row r="11" spans="5:10" ht="15">
      <c r="E11" s="2"/>
      <c r="G11" s="1"/>
      <c r="H11" s="1"/>
      <c r="J11" s="1"/>
    </row>
    <row r="12" spans="5:10" ht="15">
      <c r="E12" s="2"/>
      <c r="G12" s="1"/>
      <c r="H12" s="1"/>
      <c r="J12" s="1"/>
    </row>
    <row r="13" spans="7:10" ht="15">
      <c r="G13" s="1"/>
      <c r="H13" s="1"/>
      <c r="J13" s="1"/>
    </row>
    <row r="14" spans="7:10" ht="15">
      <c r="G14" s="1"/>
      <c r="H14" s="1"/>
      <c r="J14" s="1"/>
    </row>
    <row r="15" spans="7:10" ht="15">
      <c r="G15" s="1"/>
      <c r="H15" s="1"/>
      <c r="J15" s="1"/>
    </row>
    <row r="16" spans="7:10" ht="15">
      <c r="G16" s="1"/>
      <c r="H16" s="1"/>
      <c r="J16" s="1"/>
    </row>
    <row r="17" spans="7:10" ht="15">
      <c r="G17" s="1"/>
      <c r="H17" s="1"/>
      <c r="J17" s="1"/>
    </row>
    <row r="18" spans="7:10" ht="15"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97"/>
  <sheetViews>
    <sheetView zoomScalePageLayoutView="0" workbookViewId="0" topLeftCell="A1">
      <selection activeCell="C8" sqref="C8:K8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5.8515625" style="0" customWidth="1"/>
    <col min="4" max="4" width="26.710937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3" t="s">
        <v>15</v>
      </c>
    </row>
    <row r="2" ht="15.75" thickBot="1"/>
    <row r="3" spans="2:11" ht="35.25" customHeight="1" thickBot="1">
      <c r="B3" s="27" t="s">
        <v>8</v>
      </c>
      <c r="C3" s="28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9" t="s">
        <v>16</v>
      </c>
    </row>
    <row r="4" spans="2:11" ht="32.25" customHeight="1">
      <c r="B4" s="22">
        <v>1</v>
      </c>
      <c r="C4" s="38" t="s">
        <v>96</v>
      </c>
      <c r="D4" s="38" t="s">
        <v>97</v>
      </c>
      <c r="E4" s="16">
        <v>23</v>
      </c>
      <c r="F4" s="16" t="s">
        <v>21</v>
      </c>
      <c r="G4" s="18">
        <v>0.4583333333333333</v>
      </c>
      <c r="H4" s="18">
        <v>0.6954861111111111</v>
      </c>
      <c r="I4" s="16">
        <v>158</v>
      </c>
      <c r="J4" s="18">
        <f>+H4-G4</f>
        <v>0.23715277777777782</v>
      </c>
      <c r="K4" s="19">
        <v>13</v>
      </c>
    </row>
    <row r="5" spans="2:11" ht="33.75" customHeight="1">
      <c r="B5" s="24">
        <v>2</v>
      </c>
      <c r="C5" s="36" t="s">
        <v>98</v>
      </c>
      <c r="D5" s="36" t="s">
        <v>99</v>
      </c>
      <c r="E5" s="4">
        <v>32</v>
      </c>
      <c r="F5" s="4" t="s">
        <v>21</v>
      </c>
      <c r="G5" s="5">
        <v>0.4583333333333333</v>
      </c>
      <c r="H5" s="5">
        <v>0.7057638888888889</v>
      </c>
      <c r="I5" s="4">
        <v>148</v>
      </c>
      <c r="J5" s="5">
        <f>+H5-G5</f>
        <v>0.24743055555555554</v>
      </c>
      <c r="K5" s="6">
        <v>14</v>
      </c>
    </row>
    <row r="6" spans="2:11" ht="33.75" customHeight="1">
      <c r="B6" s="24">
        <v>3</v>
      </c>
      <c r="C6" s="36" t="s">
        <v>141</v>
      </c>
      <c r="D6" s="36" t="s">
        <v>95</v>
      </c>
      <c r="E6" s="4">
        <v>4</v>
      </c>
      <c r="F6" s="4" t="s">
        <v>21</v>
      </c>
      <c r="G6" s="5">
        <v>0.4583333333333333</v>
      </c>
      <c r="H6" s="5">
        <v>0.6979050925925926</v>
      </c>
      <c r="I6" s="4">
        <v>109</v>
      </c>
      <c r="J6" s="5">
        <f>+H6-G6</f>
        <v>0.23957175925925928</v>
      </c>
      <c r="K6" s="6">
        <v>9</v>
      </c>
    </row>
    <row r="7" spans="2:11" ht="29.25" customHeight="1">
      <c r="B7" s="24">
        <v>4</v>
      </c>
      <c r="C7" s="36" t="s">
        <v>40</v>
      </c>
      <c r="D7" s="36" t="s">
        <v>140</v>
      </c>
      <c r="E7" s="4">
        <v>9</v>
      </c>
      <c r="F7" s="4" t="s">
        <v>21</v>
      </c>
      <c r="G7" s="5">
        <v>0.4583333333333333</v>
      </c>
      <c r="H7" s="5">
        <v>0.6973379629629629</v>
      </c>
      <c r="I7" s="4">
        <v>96</v>
      </c>
      <c r="J7" s="5">
        <f>+H7-G7</f>
        <v>0.2390046296296296</v>
      </c>
      <c r="K7" s="6">
        <v>8</v>
      </c>
    </row>
    <row r="8" spans="2:11" ht="30" customHeight="1" thickBot="1">
      <c r="B8" s="25" t="s">
        <v>32</v>
      </c>
      <c r="C8" s="42" t="s">
        <v>93</v>
      </c>
      <c r="D8" s="42" t="s">
        <v>94</v>
      </c>
      <c r="E8" s="10">
        <v>1</v>
      </c>
      <c r="F8" s="10" t="s">
        <v>21</v>
      </c>
      <c r="G8" s="12">
        <v>0.4583333333333333</v>
      </c>
      <c r="H8" s="12">
        <v>0.7063657407407408</v>
      </c>
      <c r="I8" s="10">
        <v>110</v>
      </c>
      <c r="J8" s="12">
        <f>+H8-G8</f>
        <v>0.24803240740740745</v>
      </c>
      <c r="K8" s="43">
        <v>8</v>
      </c>
    </row>
    <row r="9" spans="5:10" ht="15">
      <c r="E9" s="2"/>
      <c r="G9" s="1"/>
      <c r="H9" s="1"/>
      <c r="J9" s="1"/>
    </row>
    <row r="10" spans="5:10" ht="15">
      <c r="E10" s="2"/>
      <c r="G10" s="1"/>
      <c r="H10" s="1"/>
      <c r="J10" s="1"/>
    </row>
    <row r="11" spans="5:10" ht="15">
      <c r="E11" s="2"/>
      <c r="G11" s="1"/>
      <c r="H11" s="1"/>
      <c r="J11" s="1"/>
    </row>
    <row r="12" spans="5:10" ht="15">
      <c r="E12" s="2"/>
      <c r="G12" s="1"/>
      <c r="H12" s="1"/>
      <c r="J12" s="1"/>
    </row>
    <row r="13" spans="5:10" ht="15">
      <c r="E13" s="2"/>
      <c r="G13" s="1"/>
      <c r="H13" s="1"/>
      <c r="J13" s="1"/>
    </row>
    <row r="14" spans="5:10" ht="15">
      <c r="E14" s="2"/>
      <c r="G14" s="1"/>
      <c r="H14" s="1"/>
      <c r="J14" s="1"/>
    </row>
    <row r="15" spans="5:10" ht="15">
      <c r="E15" s="2"/>
      <c r="G15" s="1"/>
      <c r="H15" s="1"/>
      <c r="J15" s="1"/>
    </row>
    <row r="16" spans="5:10" ht="15">
      <c r="E16" s="2"/>
      <c r="G16" s="1"/>
      <c r="H16" s="1"/>
      <c r="J16" s="1"/>
    </row>
    <row r="17" spans="5:10" ht="15">
      <c r="E17" s="2"/>
      <c r="G17" s="1"/>
      <c r="H17" s="1"/>
      <c r="J17" s="1"/>
    </row>
    <row r="18" spans="5:10" ht="15">
      <c r="E18" s="2"/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  <row r="94" spans="7:10" ht="15">
      <c r="G94" s="1"/>
      <c r="H94" s="1"/>
      <c r="J94" s="1"/>
    </row>
    <row r="95" spans="7:10" ht="15">
      <c r="G95" s="1"/>
      <c r="H95" s="1"/>
      <c r="J95" s="1"/>
    </row>
    <row r="96" spans="7:10" ht="15">
      <c r="G96" s="1"/>
      <c r="H96" s="1"/>
      <c r="J96" s="1"/>
    </row>
    <row r="97" spans="7:10" ht="15">
      <c r="G97" s="1"/>
      <c r="H97" s="1"/>
      <c r="J97" s="1"/>
    </row>
  </sheetData>
  <sheetProtection/>
  <autoFilter ref="B3:B8">
    <sortState ref="B4:B97">
      <sortCondition sortBy="value" ref="B4:B97"/>
    </sortState>
  </autoFilter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0"/>
  <sheetViews>
    <sheetView zoomScalePageLayoutView="0" workbookViewId="0" topLeftCell="A1">
      <selection activeCell="C4" sqref="C4:J10"/>
    </sheetView>
  </sheetViews>
  <sheetFormatPr defaultColWidth="9.140625" defaultRowHeight="15"/>
  <cols>
    <col min="1" max="1" width="3.140625" style="0" customWidth="1"/>
    <col min="2" max="2" width="10.421875" style="0" customWidth="1"/>
    <col min="3" max="3" width="14.140625" style="0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10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27" t="s">
        <v>8</v>
      </c>
      <c r="C3" s="28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2.25" customHeight="1">
      <c r="B4" s="22">
        <v>1</v>
      </c>
      <c r="C4" s="38" t="s">
        <v>28</v>
      </c>
      <c r="D4" s="38" t="s">
        <v>144</v>
      </c>
      <c r="E4" s="17">
        <v>106</v>
      </c>
      <c r="F4" s="16" t="s">
        <v>22</v>
      </c>
      <c r="G4" s="18">
        <v>0.4583333333333333</v>
      </c>
      <c r="H4" s="18">
        <v>0.6104166666666667</v>
      </c>
      <c r="I4" s="18">
        <f aca="true" t="shared" si="0" ref="I4:I10">+H4-G4</f>
        <v>0.1520833333333334</v>
      </c>
      <c r="J4" s="23">
        <v>10</v>
      </c>
    </row>
    <row r="5" spans="2:10" ht="32.25" customHeight="1">
      <c r="B5" s="24">
        <v>2</v>
      </c>
      <c r="C5" s="36" t="s">
        <v>118</v>
      </c>
      <c r="D5" s="36" t="s">
        <v>138</v>
      </c>
      <c r="E5" s="9">
        <v>112</v>
      </c>
      <c r="F5" s="4" t="s">
        <v>22</v>
      </c>
      <c r="G5" s="5">
        <v>0.4583333333333333</v>
      </c>
      <c r="H5" s="5">
        <v>0.6376388888888889</v>
      </c>
      <c r="I5" s="5">
        <f t="shared" si="0"/>
        <v>0.17930555555555555</v>
      </c>
      <c r="J5" s="15">
        <v>10</v>
      </c>
    </row>
    <row r="6" spans="2:10" ht="32.25" customHeight="1">
      <c r="B6" s="24">
        <v>3</v>
      </c>
      <c r="C6" s="36" t="s">
        <v>114</v>
      </c>
      <c r="D6" s="36" t="s">
        <v>41</v>
      </c>
      <c r="E6" s="9">
        <v>108</v>
      </c>
      <c r="F6" s="4" t="s">
        <v>22</v>
      </c>
      <c r="G6" s="5">
        <v>0.4583333333333333</v>
      </c>
      <c r="H6" s="5">
        <v>0.6664930555555556</v>
      </c>
      <c r="I6" s="5">
        <f t="shared" si="0"/>
        <v>0.2081597222222223</v>
      </c>
      <c r="J6" s="15">
        <v>10</v>
      </c>
    </row>
    <row r="7" spans="2:10" ht="32.25" customHeight="1">
      <c r="B7" s="24">
        <v>4</v>
      </c>
      <c r="C7" s="36" t="s">
        <v>116</v>
      </c>
      <c r="D7" s="36" t="s">
        <v>117</v>
      </c>
      <c r="E7" s="4">
        <v>111</v>
      </c>
      <c r="F7" s="4" t="s">
        <v>22</v>
      </c>
      <c r="G7" s="5">
        <v>0.4583333333333333</v>
      </c>
      <c r="H7" s="5">
        <v>0.6680555555555556</v>
      </c>
      <c r="I7" s="5">
        <f t="shared" si="0"/>
        <v>0.2097222222222223</v>
      </c>
      <c r="J7" s="15">
        <v>10</v>
      </c>
    </row>
    <row r="8" spans="2:10" ht="32.25" customHeight="1">
      <c r="B8" s="24">
        <v>5</v>
      </c>
      <c r="C8" s="36"/>
      <c r="D8" s="36" t="s">
        <v>139</v>
      </c>
      <c r="E8" s="9">
        <v>134</v>
      </c>
      <c r="F8" s="4" t="s">
        <v>22</v>
      </c>
      <c r="G8" s="5">
        <v>0.4583333333333333</v>
      </c>
      <c r="H8" s="5">
        <v>0.6963541666666666</v>
      </c>
      <c r="I8" s="5">
        <f t="shared" si="0"/>
        <v>0.2380208333333333</v>
      </c>
      <c r="J8" s="15">
        <v>10</v>
      </c>
    </row>
    <row r="9" spans="2:10" ht="30.75">
      <c r="B9" s="24">
        <v>6</v>
      </c>
      <c r="C9" s="36" t="s">
        <v>115</v>
      </c>
      <c r="D9" s="36" t="s">
        <v>137</v>
      </c>
      <c r="E9" s="9">
        <v>110</v>
      </c>
      <c r="F9" s="4" t="s">
        <v>22</v>
      </c>
      <c r="G9" s="5">
        <v>0.4583333333333333</v>
      </c>
      <c r="H9" s="5">
        <v>0.6977430555555556</v>
      </c>
      <c r="I9" s="5">
        <f t="shared" si="0"/>
        <v>0.2394097222222223</v>
      </c>
      <c r="J9" s="15">
        <v>10</v>
      </c>
    </row>
    <row r="10" spans="2:10" ht="18.75">
      <c r="B10" s="24">
        <v>7</v>
      </c>
      <c r="C10" s="34" t="s">
        <v>112</v>
      </c>
      <c r="D10" s="36" t="s">
        <v>113</v>
      </c>
      <c r="E10" s="4">
        <v>107</v>
      </c>
      <c r="F10" s="4" t="s">
        <v>22</v>
      </c>
      <c r="G10" s="5">
        <v>0.4583333333333333</v>
      </c>
      <c r="H10" s="5">
        <v>0.5881944444444445</v>
      </c>
      <c r="I10" s="5">
        <f t="shared" si="0"/>
        <v>0.12986111111111115</v>
      </c>
      <c r="J10" s="15">
        <v>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C4" sqref="C4:J11"/>
    </sheetView>
  </sheetViews>
  <sheetFormatPr defaultColWidth="9.140625" defaultRowHeight="15"/>
  <cols>
    <col min="1" max="1" width="5.7109375" style="0" customWidth="1"/>
    <col min="2" max="2" width="10.421875" style="0" customWidth="1"/>
    <col min="3" max="3" width="14.140625" style="0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11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27" t="s">
        <v>8</v>
      </c>
      <c r="C3" s="28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2.25" customHeight="1">
      <c r="B4" s="22">
        <v>1</v>
      </c>
      <c r="C4" s="54" t="s">
        <v>104</v>
      </c>
      <c r="D4" s="47" t="s">
        <v>105</v>
      </c>
      <c r="E4" s="16">
        <v>104</v>
      </c>
      <c r="F4" s="16" t="s">
        <v>23</v>
      </c>
      <c r="G4" s="18">
        <v>0.4583333333333333</v>
      </c>
      <c r="H4" s="18">
        <v>0.6340277777777777</v>
      </c>
      <c r="I4" s="18">
        <f aca="true" t="shared" si="0" ref="I4:I11">+H4-G4</f>
        <v>0.17569444444444443</v>
      </c>
      <c r="J4" s="23">
        <v>10</v>
      </c>
    </row>
    <row r="5" spans="2:10" ht="32.25" customHeight="1">
      <c r="B5" s="24">
        <v>2</v>
      </c>
      <c r="C5" s="55" t="s">
        <v>106</v>
      </c>
      <c r="D5" s="46" t="s">
        <v>107</v>
      </c>
      <c r="E5" s="4">
        <v>105</v>
      </c>
      <c r="F5" s="4" t="s">
        <v>23</v>
      </c>
      <c r="G5" s="5">
        <v>0.4583333333333333</v>
      </c>
      <c r="H5" s="5">
        <v>0.638425925925926</v>
      </c>
      <c r="I5" s="5">
        <f t="shared" si="0"/>
        <v>0.18009259259259264</v>
      </c>
      <c r="J5" s="15">
        <v>10</v>
      </c>
    </row>
    <row r="6" spans="2:10" ht="32.25" customHeight="1">
      <c r="B6" s="24">
        <v>3</v>
      </c>
      <c r="C6" s="55" t="s">
        <v>100</v>
      </c>
      <c r="D6" s="46" t="s">
        <v>101</v>
      </c>
      <c r="E6" s="4">
        <v>101</v>
      </c>
      <c r="F6" s="4" t="s">
        <v>23</v>
      </c>
      <c r="G6" s="5">
        <v>0.4583333333333333</v>
      </c>
      <c r="H6" s="5">
        <v>0.6796296296296296</v>
      </c>
      <c r="I6" s="5">
        <f t="shared" si="0"/>
        <v>0.22129629629629627</v>
      </c>
      <c r="J6" s="15">
        <v>10</v>
      </c>
    </row>
    <row r="7" spans="2:10" ht="32.25" customHeight="1">
      <c r="B7" s="24">
        <v>4</v>
      </c>
      <c r="C7" s="55" t="s">
        <v>108</v>
      </c>
      <c r="D7" s="55" t="s">
        <v>109</v>
      </c>
      <c r="E7" s="4">
        <v>129</v>
      </c>
      <c r="F7" s="4" t="s">
        <v>23</v>
      </c>
      <c r="G7" s="5">
        <v>0.4583333333333333</v>
      </c>
      <c r="H7" s="5">
        <v>0.696388888888889</v>
      </c>
      <c r="I7" s="5">
        <f t="shared" si="0"/>
        <v>0.23805555555555563</v>
      </c>
      <c r="J7" s="15">
        <v>10</v>
      </c>
    </row>
    <row r="8" spans="2:10" ht="32.25" customHeight="1">
      <c r="B8" s="24">
        <v>5</v>
      </c>
      <c r="C8" s="55" t="s">
        <v>110</v>
      </c>
      <c r="D8" s="46" t="s">
        <v>111</v>
      </c>
      <c r="E8" s="4">
        <v>130</v>
      </c>
      <c r="F8" s="4" t="s">
        <v>23</v>
      </c>
      <c r="G8" s="5">
        <v>0.4583333333333333</v>
      </c>
      <c r="H8" s="5">
        <v>0.6971875000000001</v>
      </c>
      <c r="I8" s="5">
        <f t="shared" si="0"/>
        <v>0.23885416666666676</v>
      </c>
      <c r="J8" s="15">
        <v>10</v>
      </c>
    </row>
    <row r="9" spans="2:10" ht="32.25" customHeight="1">
      <c r="B9" s="24">
        <v>6</v>
      </c>
      <c r="C9" s="55" t="s">
        <v>102</v>
      </c>
      <c r="D9" s="46" t="s">
        <v>145</v>
      </c>
      <c r="E9" s="4">
        <v>102</v>
      </c>
      <c r="F9" s="4" t="s">
        <v>23</v>
      </c>
      <c r="G9" s="5">
        <v>0.4583333333333333</v>
      </c>
      <c r="H9" s="5">
        <v>0.7126736111111112</v>
      </c>
      <c r="I9" s="5">
        <f t="shared" si="0"/>
        <v>0.25434027777777785</v>
      </c>
      <c r="J9" s="15">
        <v>10</v>
      </c>
    </row>
    <row r="10" spans="2:10" ht="32.25" customHeight="1">
      <c r="B10" s="48">
        <v>7</v>
      </c>
      <c r="C10" s="55" t="s">
        <v>48</v>
      </c>
      <c r="D10" s="46" t="s">
        <v>103</v>
      </c>
      <c r="E10" s="4">
        <v>103</v>
      </c>
      <c r="F10" s="4" t="s">
        <v>23</v>
      </c>
      <c r="G10" s="5">
        <v>0.4583333333333333</v>
      </c>
      <c r="H10" s="5">
        <v>0.6020833333333333</v>
      </c>
      <c r="I10" s="5">
        <f t="shared" si="0"/>
        <v>0.14375</v>
      </c>
      <c r="J10" s="4">
        <v>7</v>
      </c>
    </row>
    <row r="11" spans="2:10" ht="18.75">
      <c r="B11" s="24">
        <v>8</v>
      </c>
      <c r="C11" s="55" t="s">
        <v>51</v>
      </c>
      <c r="D11" s="46" t="s">
        <v>60</v>
      </c>
      <c r="E11" s="4">
        <v>132</v>
      </c>
      <c r="F11" s="4" t="s">
        <v>23</v>
      </c>
      <c r="G11" s="5">
        <v>0.4583333333333333</v>
      </c>
      <c r="H11" s="5">
        <v>0.701412037037037</v>
      </c>
      <c r="I11" s="5">
        <f t="shared" si="0"/>
        <v>0.2430787037037037</v>
      </c>
      <c r="J11" s="15">
        <v>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7"/>
  <sheetViews>
    <sheetView zoomScalePageLayoutView="0" workbookViewId="0" topLeftCell="A1">
      <selection activeCell="C4" sqref="C4:J7"/>
    </sheetView>
  </sheetViews>
  <sheetFormatPr defaultColWidth="9.140625" defaultRowHeight="15"/>
  <cols>
    <col min="1" max="1" width="3.28125" style="0" customWidth="1"/>
    <col min="2" max="2" width="10.421875" style="0" customWidth="1"/>
    <col min="3" max="3" width="15.7109375" style="0" customWidth="1"/>
    <col min="4" max="4" width="27.71093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31" bestFit="1" customWidth="1"/>
  </cols>
  <sheetData>
    <row r="1" spans="4:9" ht="28.5">
      <c r="D1" s="20" t="s">
        <v>18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40" t="s">
        <v>8</v>
      </c>
      <c r="C3" s="2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0.75">
      <c r="B4" s="62" t="s">
        <v>146</v>
      </c>
      <c r="C4" s="47" t="s">
        <v>43</v>
      </c>
      <c r="D4" s="26" t="s">
        <v>42</v>
      </c>
      <c r="E4" s="49">
        <v>115</v>
      </c>
      <c r="F4" s="26" t="s">
        <v>24</v>
      </c>
      <c r="G4" s="50">
        <v>0.4583333333333333</v>
      </c>
      <c r="H4" s="50">
        <v>0.7020833333333334</v>
      </c>
      <c r="I4" s="50">
        <f>+H4-G4</f>
        <v>0.24375000000000008</v>
      </c>
      <c r="J4" s="51">
        <v>9</v>
      </c>
    </row>
    <row r="5" spans="2:10" ht="32.25" customHeight="1">
      <c r="B5" s="63" t="s">
        <v>146</v>
      </c>
      <c r="C5" s="46" t="s">
        <v>43</v>
      </c>
      <c r="D5" s="36" t="s">
        <v>119</v>
      </c>
      <c r="E5" s="21">
        <v>116</v>
      </c>
      <c r="F5" s="21" t="s">
        <v>24</v>
      </c>
      <c r="G5" s="52">
        <v>0.4583333333333333</v>
      </c>
      <c r="H5" s="52">
        <v>0.7020833333333334</v>
      </c>
      <c r="I5" s="52">
        <f>+H5-G5</f>
        <v>0.24375000000000008</v>
      </c>
      <c r="J5" s="53">
        <v>9</v>
      </c>
    </row>
    <row r="6" spans="2:10" ht="36.75" customHeight="1">
      <c r="B6" s="63" t="s">
        <v>147</v>
      </c>
      <c r="C6" s="46" t="s">
        <v>120</v>
      </c>
      <c r="D6" s="36" t="s">
        <v>121</v>
      </c>
      <c r="E6" s="21">
        <v>118</v>
      </c>
      <c r="F6" s="21" t="s">
        <v>24</v>
      </c>
      <c r="G6" s="52">
        <v>0.4583333333333333</v>
      </c>
      <c r="H6" s="52">
        <v>0.6930555555555555</v>
      </c>
      <c r="I6" s="52">
        <f>+H6-G6</f>
        <v>0.23472222222222222</v>
      </c>
      <c r="J6" s="53">
        <v>2</v>
      </c>
    </row>
    <row r="7" spans="2:10" ht="32.25" customHeight="1" thickBot="1">
      <c r="B7" s="64" t="s">
        <v>147</v>
      </c>
      <c r="C7" s="65" t="s">
        <v>122</v>
      </c>
      <c r="D7" s="57" t="s">
        <v>123</v>
      </c>
      <c r="E7" s="66">
        <v>119</v>
      </c>
      <c r="F7" s="66" t="s">
        <v>24</v>
      </c>
      <c r="G7" s="67">
        <v>0.4583333333333333</v>
      </c>
      <c r="H7" s="68">
        <v>0.6930555555555555</v>
      </c>
      <c r="I7" s="67">
        <f>+H7-G7</f>
        <v>0.23472222222222222</v>
      </c>
      <c r="J7" s="69">
        <v>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7"/>
  <sheetViews>
    <sheetView zoomScalePageLayoutView="0" workbookViewId="0" topLeftCell="B1">
      <selection activeCell="C4" sqref="C4:J7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17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40" t="s">
        <v>8</v>
      </c>
      <c r="C3" s="2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2.25" customHeight="1">
      <c r="B4" s="22">
        <v>1</v>
      </c>
      <c r="C4" s="37" t="s">
        <v>30</v>
      </c>
      <c r="D4" s="38" t="s">
        <v>29</v>
      </c>
      <c r="E4" s="17">
        <v>124</v>
      </c>
      <c r="F4" s="16" t="s">
        <v>25</v>
      </c>
      <c r="G4" s="18">
        <v>0.4583333333333333</v>
      </c>
      <c r="H4" s="18">
        <v>0.6399305555555556</v>
      </c>
      <c r="I4" s="41">
        <f>+H4-G4</f>
        <v>0.18159722222222224</v>
      </c>
      <c r="J4" s="23">
        <v>10</v>
      </c>
    </row>
    <row r="5" spans="2:10" ht="32.25" customHeight="1">
      <c r="B5" s="24">
        <v>2</v>
      </c>
      <c r="C5" s="34" t="s">
        <v>125</v>
      </c>
      <c r="D5" s="36" t="s">
        <v>44</v>
      </c>
      <c r="E5" s="9">
        <v>127</v>
      </c>
      <c r="F5" s="4" t="s">
        <v>25</v>
      </c>
      <c r="G5" s="5">
        <v>0.4583333333333333</v>
      </c>
      <c r="H5" s="5">
        <v>0.7317476851851853</v>
      </c>
      <c r="I5" s="35">
        <f>+H5-G5</f>
        <v>0.273414351851852</v>
      </c>
      <c r="J5" s="15">
        <v>10</v>
      </c>
    </row>
    <row r="6" spans="2:10" ht="32.25" customHeight="1">
      <c r="B6" s="24">
        <v>3</v>
      </c>
      <c r="C6" s="34" t="s">
        <v>84</v>
      </c>
      <c r="D6" s="36" t="s">
        <v>126</v>
      </c>
      <c r="E6" s="9">
        <v>131</v>
      </c>
      <c r="F6" s="4" t="s">
        <v>25</v>
      </c>
      <c r="G6" s="5">
        <v>0.4583333333333333</v>
      </c>
      <c r="H6" s="5">
        <v>0.6784722222222223</v>
      </c>
      <c r="I6" s="35">
        <f>+H6-G6</f>
        <v>0.22013888888888894</v>
      </c>
      <c r="J6" s="15">
        <v>5</v>
      </c>
    </row>
    <row r="7" spans="2:10" ht="32.25" customHeight="1" thickBot="1">
      <c r="B7" s="71">
        <v>4</v>
      </c>
      <c r="C7" s="39" t="s">
        <v>124</v>
      </c>
      <c r="D7" s="42" t="s">
        <v>50</v>
      </c>
      <c r="E7" s="11">
        <v>126</v>
      </c>
      <c r="F7" s="10" t="s">
        <v>25</v>
      </c>
      <c r="G7" s="12">
        <v>0.4583333333333333</v>
      </c>
      <c r="H7" s="12">
        <v>0.6539351851851852</v>
      </c>
      <c r="I7" s="72">
        <f>+H7-G7</f>
        <v>0.19560185185185192</v>
      </c>
      <c r="J7" s="14">
        <v>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7"/>
  <sheetViews>
    <sheetView zoomScalePageLayoutView="0" workbookViewId="0" topLeftCell="A1">
      <selection activeCell="C3" sqref="C3:J7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142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40" t="s">
        <v>8</v>
      </c>
      <c r="C3" s="2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2.25" customHeight="1">
      <c r="B4" s="22">
        <v>1</v>
      </c>
      <c r="C4" s="37" t="s">
        <v>46</v>
      </c>
      <c r="D4" s="38" t="s">
        <v>127</v>
      </c>
      <c r="E4" s="17">
        <v>120</v>
      </c>
      <c r="F4" s="16" t="s">
        <v>143</v>
      </c>
      <c r="G4" s="18">
        <v>0.4583333333333333</v>
      </c>
      <c r="H4" s="18">
        <v>0.7011342592592592</v>
      </c>
      <c r="I4" s="41">
        <f>+H4-G4</f>
        <v>0.2428009259259259</v>
      </c>
      <c r="J4" s="23">
        <v>13</v>
      </c>
    </row>
    <row r="5" spans="2:10" ht="32.25" customHeight="1">
      <c r="B5" s="24">
        <v>2</v>
      </c>
      <c r="C5" s="34" t="s">
        <v>47</v>
      </c>
      <c r="D5" s="36" t="s">
        <v>128</v>
      </c>
      <c r="E5" s="9">
        <v>121</v>
      </c>
      <c r="F5" s="4" t="s">
        <v>143</v>
      </c>
      <c r="G5" s="5">
        <v>0.4583333333333333</v>
      </c>
      <c r="H5" s="5">
        <v>0.6694444444444444</v>
      </c>
      <c r="I5" s="35">
        <f>+H5-G5</f>
        <v>0.21111111111111108</v>
      </c>
      <c r="J5" s="15">
        <v>12</v>
      </c>
    </row>
    <row r="6" spans="2:10" ht="32.25" customHeight="1">
      <c r="B6" s="24">
        <v>3</v>
      </c>
      <c r="C6" s="34" t="s">
        <v>131</v>
      </c>
      <c r="D6" s="36" t="s">
        <v>132</v>
      </c>
      <c r="E6" s="9">
        <v>128</v>
      </c>
      <c r="F6" s="4" t="s">
        <v>143</v>
      </c>
      <c r="G6" s="5">
        <v>0.4583333333333333</v>
      </c>
      <c r="H6" s="5">
        <v>0.6746527777777778</v>
      </c>
      <c r="I6" s="35">
        <f>+H6-G6</f>
        <v>0.21631944444444445</v>
      </c>
      <c r="J6" s="15">
        <v>9</v>
      </c>
    </row>
    <row r="7" spans="2:10" ht="32.25" customHeight="1">
      <c r="B7" s="56">
        <v>4</v>
      </c>
      <c r="C7" s="34" t="s">
        <v>129</v>
      </c>
      <c r="D7" s="36" t="s">
        <v>130</v>
      </c>
      <c r="E7" s="9">
        <v>123</v>
      </c>
      <c r="F7" s="4" t="s">
        <v>143</v>
      </c>
      <c r="G7" s="5">
        <v>0.4583333333333333</v>
      </c>
      <c r="H7" s="5">
        <v>0.7019097222222223</v>
      </c>
      <c r="I7" s="35">
        <f>+H7-G7</f>
        <v>0.24357638888888894</v>
      </c>
      <c r="J7" s="15">
        <v>5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ÚO Jindřichův Hradec</dc:creator>
  <cp:keywords/>
  <dc:description/>
  <cp:lastModifiedBy>KŘP ÚO Jindřichův Hradec</cp:lastModifiedBy>
  <cp:lastPrinted>2017-07-15T15:50:23Z</cp:lastPrinted>
  <dcterms:created xsi:type="dcterms:W3CDTF">2011-06-30T08:18:56Z</dcterms:created>
  <dcterms:modified xsi:type="dcterms:W3CDTF">2017-07-19T11:40:22Z</dcterms:modified>
  <cp:category/>
  <cp:version/>
  <cp:contentType/>
  <cp:contentStatus/>
</cp:coreProperties>
</file>