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69" activeTab="9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Vozíky" sheetId="9" r:id="rId9"/>
    <sheet name="CELK-D" sheetId="10" r:id="rId10"/>
    <sheet name="CELK-K" sheetId="11" r:id="rId11"/>
  </sheets>
  <definedNames>
    <definedName name="_xlnm._FilterDatabase" localSheetId="3" hidden="1">'D-Ženy'!$B$3:$B$7</definedName>
  </definedNames>
  <calcPr fullCalcOnLoad="1"/>
</workbook>
</file>

<file path=xl/sharedStrings.xml><?xml version="1.0" encoding="utf-8"?>
<sst xmlns="http://schemas.openxmlformats.org/spreadsheetml/2006/main" count="505" uniqueCount="160">
  <si>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</si>
  <si>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</si>
  <si>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</si>
  <si>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</si>
  <si>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</si>
  <si>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</si>
  <si>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</si>
  <si>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</si>
  <si>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</si>
  <si>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</si>
  <si>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</si>
  <si>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</si>
  <si>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</si>
  <si>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</si>
  <si>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</si>
  <si>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</si>
  <si>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</si>
  <si>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</si>
  <si>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</si>
  <si>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</si>
  <si>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Rodiny - D</t>
  </si>
  <si>
    <t>Ženy - D</t>
  </si>
  <si>
    <t>Muži - K</t>
  </si>
  <si>
    <t>Mix - K</t>
  </si>
  <si>
    <t>Rodiny - K</t>
  </si>
  <si>
    <t>Ženy - K</t>
  </si>
  <si>
    <t>KATEGORIE  -  CELKOVÁ - DLOUHÁ</t>
  </si>
  <si>
    <t>KATEGORIE  -  CELKOVÁ - KRÁTKÁ</t>
  </si>
  <si>
    <t>Mlíkaři</t>
  </si>
  <si>
    <t>Vysmátý Kdýrovky</t>
  </si>
  <si>
    <t>DNF</t>
  </si>
  <si>
    <t>2</t>
  </si>
  <si>
    <t>3</t>
  </si>
  <si>
    <t>Kačomyš</t>
  </si>
  <si>
    <t>Los Vorlos</t>
  </si>
  <si>
    <t>Bajkeři od Benešova</t>
  </si>
  <si>
    <t>KCC</t>
  </si>
  <si>
    <t>KATEGORIE  - VOZÍKY - OPEN</t>
  </si>
  <si>
    <t>Vozíky</t>
  </si>
  <si>
    <t>Mix - D</t>
  </si>
  <si>
    <t>Nalezené kobylky</t>
  </si>
  <si>
    <t>BSK Brno</t>
  </si>
  <si>
    <t>Jedeme na pistáciovou</t>
  </si>
  <si>
    <t>IDDQD</t>
  </si>
  <si>
    <t>PM bike</t>
  </si>
  <si>
    <t>Vyhlídková jízda</t>
  </si>
  <si>
    <t>SK K. Řečice</t>
  </si>
  <si>
    <t>Hrbatí psi</t>
  </si>
  <si>
    <t>1</t>
  </si>
  <si>
    <t>4</t>
  </si>
  <si>
    <t>Bez kolouška</t>
  </si>
  <si>
    <t xml:space="preserve">Pavlína Vojtová  Petr Šedý    </t>
  </si>
  <si>
    <t>PePa 142</t>
  </si>
  <si>
    <t>Krocíci</t>
  </si>
  <si>
    <t xml:space="preserve">Mašek Jan  Mašková Kamila    </t>
  </si>
  <si>
    <t>Lesní skřítci</t>
  </si>
  <si>
    <t xml:space="preserve">Libuše Rodová   Filip Grošek    </t>
  </si>
  <si>
    <t>PK sport</t>
  </si>
  <si>
    <t xml:space="preserve">Horký Milan  Brožová Lucka    </t>
  </si>
  <si>
    <t>VIPrahláčci</t>
  </si>
  <si>
    <t xml:space="preserve">Moučková Hana  Moučka David    </t>
  </si>
  <si>
    <t>Československá strela</t>
  </si>
  <si>
    <t xml:space="preserve">Martínek Dušan  Tourek Tomáš  Martínková Stanislava  </t>
  </si>
  <si>
    <t>Kardaška</t>
  </si>
  <si>
    <t xml:space="preserve">Tomaschková Zuzana  Med Jarda  Dvorský Radek  </t>
  </si>
  <si>
    <t>ZuJaRa</t>
  </si>
  <si>
    <t xml:space="preserve">Šváb Mirek  Švábová Barbora    </t>
  </si>
  <si>
    <t>Švábíci</t>
  </si>
  <si>
    <t xml:space="preserve">Sedláček Zdeněk   Sedláčková Lenka     </t>
  </si>
  <si>
    <t>Oba dva v biku</t>
  </si>
  <si>
    <t xml:space="preserve">Hovorka Lukáš  Martínková Šárka    </t>
  </si>
  <si>
    <t>Bloudím Českou Kanadou</t>
  </si>
  <si>
    <t xml:space="preserve">Beran Pavel  Beranová Jana    </t>
  </si>
  <si>
    <t>Skopčáci</t>
  </si>
  <si>
    <t xml:space="preserve">Fait František  Vančáková Magdalena    </t>
  </si>
  <si>
    <t>Gerontclub</t>
  </si>
  <si>
    <t xml:space="preserve">Pospíšková Luisa  Pospíšek Zbyněk    </t>
  </si>
  <si>
    <t>KOS Tesla Brno</t>
  </si>
  <si>
    <t xml:space="preserve">Pavel Horák  Marie Hrdinová    </t>
  </si>
  <si>
    <t>Kunratický Go&amp;Yacht Club</t>
  </si>
  <si>
    <t>Tereza Dražanová  Václav Pavlík    Václav Pavlík</t>
  </si>
  <si>
    <t>Smradlavý fusky</t>
  </si>
  <si>
    <t xml:space="preserve">Sládek Jaroslav  Dřízal Jiří    </t>
  </si>
  <si>
    <t xml:space="preserve">Buzek Luboš  Pechek Vladimír    </t>
  </si>
  <si>
    <t>Lukos</t>
  </si>
  <si>
    <t xml:space="preserve">Stejskal Pavel  Ptáček Pavel    </t>
  </si>
  <si>
    <t>Beta Ursus</t>
  </si>
  <si>
    <t xml:space="preserve">Oldřich Veselý  Ivan Kuchyňka    </t>
  </si>
  <si>
    <t>SOS MSB</t>
  </si>
  <si>
    <t xml:space="preserve">David Zelený  Zdeněk Brůna    </t>
  </si>
  <si>
    <t>Ztracené kobylky v kufru</t>
  </si>
  <si>
    <t xml:space="preserve">Zeman Michal  Matoušek Michal    </t>
  </si>
  <si>
    <t>Mišáci</t>
  </si>
  <si>
    <t xml:space="preserve">Jiří Fišer  Petr Marhoun    </t>
  </si>
  <si>
    <t xml:space="preserve">Kdýr Petr  Kdýr Matěj    </t>
  </si>
  <si>
    <t xml:space="preserve">Šimek Tomáš  Kratochvíl Roman    </t>
  </si>
  <si>
    <t xml:space="preserve">Lukáš Košťál  Zdeněk Košťál    </t>
  </si>
  <si>
    <t>Divočáci</t>
  </si>
  <si>
    <t xml:space="preserve">Paleček Jaromír  Grošek Libor    </t>
  </si>
  <si>
    <t>PK Sport</t>
  </si>
  <si>
    <t xml:space="preserve">Viktor Slavík  Jan Šír    </t>
  </si>
  <si>
    <t>BRATŘI V BIKU</t>
  </si>
  <si>
    <t xml:space="preserve">Vejvoda Michal  Vejvodová Kateřina  Vejvoda Tomáš  </t>
  </si>
  <si>
    <t>Vlasta Gruber  Hana Rychtrmocová  Adélka Gruberová  Martin Gruber</t>
  </si>
  <si>
    <t>OutdoorOutsiders 134</t>
  </si>
  <si>
    <t xml:space="preserve">Tomáš Průcha st.  Tomáš Průcha ml.    </t>
  </si>
  <si>
    <t>Panda Cycling Team</t>
  </si>
  <si>
    <t xml:space="preserve">Mach Martin  Novotná Helena  Machová Klára  </t>
  </si>
  <si>
    <t>Scorpions mimi</t>
  </si>
  <si>
    <t xml:space="preserve">SYSLOVÁ Eva  NOVOTNÁ Štěpánka    </t>
  </si>
  <si>
    <t>Polárka tým</t>
  </si>
  <si>
    <t xml:space="preserve">Kdýrová Romana   Kdýrová Adéla     </t>
  </si>
  <si>
    <t xml:space="preserve">Staňková Lenka  Tourková Jarmila  Valdová Marie   </t>
  </si>
  <si>
    <t xml:space="preserve">Jelínková Marta  Míková Míša    </t>
  </si>
  <si>
    <t>M + M</t>
  </si>
  <si>
    <t>Fúrie + 1</t>
  </si>
  <si>
    <t xml:space="preserve">Nýdlová Kristýna   Bárta Josef    </t>
  </si>
  <si>
    <t xml:space="preserve">Marek Pavel  Marková Monika    </t>
  </si>
  <si>
    <t>Hawaii team</t>
  </si>
  <si>
    <t xml:space="preserve">Doležal Jan  Jedličková Hana  Žák Petr  </t>
  </si>
  <si>
    <t>MAPNÍCI</t>
  </si>
  <si>
    <t xml:space="preserve">Kodras František  Cirhanová Monika  Cirhan Stanislav  </t>
  </si>
  <si>
    <t xml:space="preserve">Vlnas Pavel  Pucandlová Miroslava    </t>
  </si>
  <si>
    <t xml:space="preserve">Kopřiva David  Procházka Tomáš    </t>
  </si>
  <si>
    <t>Zase jsme třetí</t>
  </si>
  <si>
    <t xml:space="preserve">Pavel Bartoš  Tomáš Bartoš  Lukáš Emr  </t>
  </si>
  <si>
    <t>Relax Bike</t>
  </si>
  <si>
    <t xml:space="preserve">Jan Marek  Pavel Janák    </t>
  </si>
  <si>
    <t>366</t>
  </si>
  <si>
    <t xml:space="preserve">Láďa Loudin  Tonda Chromý    </t>
  </si>
  <si>
    <t>Bludičky</t>
  </si>
  <si>
    <t>Vlčáci</t>
  </si>
  <si>
    <t>Jiří Plucar  Iveta Plucarová  Vojtěch Plucar  Magdaléna Plucarová</t>
  </si>
  <si>
    <t>Rychlý hlemýždi</t>
  </si>
  <si>
    <t xml:space="preserve">Parkan Jiří  Parkan Tomáš    </t>
  </si>
  <si>
    <t>Parky tým</t>
  </si>
  <si>
    <t xml:space="preserve">Tejčka Luděk  Lojka Tomáš    </t>
  </si>
  <si>
    <t>IDDT</t>
  </si>
  <si>
    <t xml:space="preserve">Semotán Petr  Širhal Lukáš    </t>
  </si>
  <si>
    <t>Párek v rohlíku</t>
  </si>
  <si>
    <t xml:space="preserve">Šeligová Hana  Merbs Patrik    </t>
  </si>
  <si>
    <t>Pařezové</t>
  </si>
  <si>
    <t>Matějíček Petr  Matejicekt Roman    Pánková Silvie</t>
  </si>
  <si>
    <t>Nohava tým</t>
  </si>
  <si>
    <t xml:space="preserve">Dagmar Musilová  Hana Krocová   </t>
  </si>
  <si>
    <t>Valková Dana  Němcová Bohuslava    Němec Pavel</t>
  </si>
  <si>
    <t>Hotařová Natálie Němeček Slavomír Havlík Roman</t>
  </si>
  <si>
    <t xml:space="preserve">Sejrková Soňa  Princová Dana  Smrčková Monika </t>
  </si>
  <si>
    <t xml:space="preserve">Herzán Petr  Plhoňová Hana </t>
  </si>
  <si>
    <t>Patrik Kroc  Červinka Petr</t>
  </si>
  <si>
    <t xml:space="preserve"> Kroc Miloslav  Kroc Lukáš  </t>
  </si>
  <si>
    <t xml:space="preserve">Forejt Martin  Macková Lenka    </t>
  </si>
  <si>
    <t>Jihočeši</t>
  </si>
  <si>
    <t>Hunal  Písař Jan  Tancer Daniel</t>
  </si>
  <si>
    <t>Pivoňky</t>
  </si>
  <si>
    <t>Dobeš Jan  Hanzl Dušan</t>
  </si>
  <si>
    <t>Kazda Petr   Petrů Tomáš  Hotař Pavel</t>
  </si>
  <si>
    <t>Machala Jiří  Kabriel Véna</t>
  </si>
  <si>
    <t xml:space="preserve">Zeman Tomáš  Dubovec Petr   Bambule Martin </t>
  </si>
  <si>
    <t>Nohava Petr  Nohava Severin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</si>
</sst>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164" fontId="0" fillId="0" borderId="24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2" borderId="26" xfId="0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zoomScalePageLayoutView="0" workbookViewId="0" topLeftCell="A10">
      <selection activeCell="D11" sqref="D11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39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12" t="s">
        <v>12</v>
      </c>
    </row>
    <row r="2" ht="15.75" thickBot="1"/>
    <row r="3" spans="2:11" ht="35.25" customHeight="1" thickBot="1">
      <c r="B3" s="25" t="s">
        <v>8</v>
      </c>
      <c r="C3" s="4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.75" customHeight="1">
      <c r="B4" s="21">
        <v>1</v>
      </c>
      <c r="C4" s="67" t="s">
        <v>47</v>
      </c>
      <c r="D4" s="67" t="s">
        <v>93</v>
      </c>
      <c r="E4" s="16">
        <v>38</v>
      </c>
      <c r="F4" s="15" t="s">
        <v>19</v>
      </c>
      <c r="G4" s="17">
        <v>0.4583333333333333</v>
      </c>
      <c r="H4" s="17">
        <v>0.7084953703703704</v>
      </c>
      <c r="I4" s="15">
        <v>222</v>
      </c>
      <c r="J4" s="17">
        <f aca="true" t="shared" si="0" ref="J4:J21">+H4-G4</f>
        <v>0.25016203703703704</v>
      </c>
      <c r="K4" s="18">
        <v>20</v>
      </c>
    </row>
    <row r="5" spans="2:11" ht="33.75" customHeight="1">
      <c r="B5" s="23">
        <v>2</v>
      </c>
      <c r="C5" s="31" t="s">
        <v>152</v>
      </c>
      <c r="D5" s="31" t="s">
        <v>153</v>
      </c>
      <c r="E5" s="3">
        <v>53</v>
      </c>
      <c r="F5" s="3" t="s">
        <v>19</v>
      </c>
      <c r="G5" s="4">
        <v>0.4583333333333333</v>
      </c>
      <c r="H5" s="4">
        <v>0.7163541666666666</v>
      </c>
      <c r="I5" s="3">
        <v>207</v>
      </c>
      <c r="J5" s="4">
        <f t="shared" si="0"/>
        <v>0.2580208333333333</v>
      </c>
      <c r="K5" s="5">
        <v>21</v>
      </c>
    </row>
    <row r="6" spans="2:11" ht="33.75" customHeight="1">
      <c r="B6" s="23">
        <v>3</v>
      </c>
      <c r="C6" s="41" t="s">
        <v>90</v>
      </c>
      <c r="D6" s="41" t="s">
        <v>89</v>
      </c>
      <c r="E6" s="8">
        <v>34</v>
      </c>
      <c r="F6" s="3" t="s">
        <v>19</v>
      </c>
      <c r="G6" s="4">
        <v>0.4583333333333333</v>
      </c>
      <c r="H6" s="4">
        <v>0.7076388888888889</v>
      </c>
      <c r="I6" s="3">
        <v>203</v>
      </c>
      <c r="J6" s="4">
        <f t="shared" si="0"/>
        <v>0.2493055555555556</v>
      </c>
      <c r="K6" s="5">
        <v>17</v>
      </c>
    </row>
    <row r="7" spans="2:11" ht="42" customHeight="1">
      <c r="B7" s="23">
        <v>4</v>
      </c>
      <c r="C7" s="31" t="s">
        <v>86</v>
      </c>
      <c r="D7" s="31" t="s">
        <v>85</v>
      </c>
      <c r="E7" s="3">
        <v>32</v>
      </c>
      <c r="F7" s="3" t="s">
        <v>19</v>
      </c>
      <c r="G7" s="4">
        <v>0.4583333333333333</v>
      </c>
      <c r="H7" s="4">
        <v>0.7077546296296297</v>
      </c>
      <c r="I7" s="3">
        <v>203</v>
      </c>
      <c r="J7" s="4">
        <f t="shared" si="0"/>
        <v>0.24942129629629634</v>
      </c>
      <c r="K7" s="5">
        <v>17</v>
      </c>
    </row>
    <row r="8" spans="2:11" ht="33.75" customHeight="1">
      <c r="B8" s="23">
        <v>5</v>
      </c>
      <c r="C8" s="31" t="s">
        <v>34</v>
      </c>
      <c r="D8" s="31" t="s">
        <v>95</v>
      </c>
      <c r="E8" s="3">
        <v>40</v>
      </c>
      <c r="F8" s="3" t="s">
        <v>19</v>
      </c>
      <c r="G8" s="4">
        <v>0.4583333333333333</v>
      </c>
      <c r="H8" s="4">
        <v>0.7087962962962964</v>
      </c>
      <c r="I8" s="3">
        <v>199</v>
      </c>
      <c r="J8" s="4">
        <f t="shared" si="0"/>
        <v>0.25046296296296305</v>
      </c>
      <c r="K8" s="5">
        <v>16</v>
      </c>
    </row>
    <row r="9" spans="2:11" ht="33.75" customHeight="1">
      <c r="B9" s="23">
        <v>6</v>
      </c>
      <c r="C9" s="41" t="s">
        <v>88</v>
      </c>
      <c r="D9" s="41" t="s">
        <v>87</v>
      </c>
      <c r="E9" s="8">
        <v>33</v>
      </c>
      <c r="F9" s="3" t="s">
        <v>19</v>
      </c>
      <c r="G9" s="4">
        <v>0.4583333333333333</v>
      </c>
      <c r="H9" s="4">
        <v>0.6973495370370371</v>
      </c>
      <c r="I9" s="3">
        <v>192</v>
      </c>
      <c r="J9" s="4">
        <f t="shared" si="0"/>
        <v>0.23901620370370374</v>
      </c>
      <c r="K9" s="5">
        <v>15</v>
      </c>
    </row>
    <row r="10" spans="2:11" ht="35.25" customHeight="1">
      <c r="B10" s="23">
        <v>7</v>
      </c>
      <c r="C10" s="41" t="s">
        <v>101</v>
      </c>
      <c r="D10" s="41" t="s">
        <v>100</v>
      </c>
      <c r="E10" s="8">
        <v>43</v>
      </c>
      <c r="F10" s="3" t="s">
        <v>19</v>
      </c>
      <c r="G10" s="4">
        <v>0.4583333333333333</v>
      </c>
      <c r="H10" s="4">
        <v>0.7028009259259259</v>
      </c>
      <c r="I10" s="3">
        <v>179</v>
      </c>
      <c r="J10" s="4">
        <f t="shared" si="0"/>
        <v>0.2444675925925926</v>
      </c>
      <c r="K10" s="5">
        <v>16</v>
      </c>
    </row>
    <row r="11" spans="2:11" ht="28.5" customHeight="1">
      <c r="B11" s="23">
        <v>8</v>
      </c>
      <c r="C11" s="41" t="s">
        <v>35</v>
      </c>
      <c r="D11" s="41" t="s">
        <v>82</v>
      </c>
      <c r="E11" s="8">
        <v>30</v>
      </c>
      <c r="F11" s="3" t="s">
        <v>19</v>
      </c>
      <c r="G11" s="4">
        <v>0.4583333333333333</v>
      </c>
      <c r="H11" s="4">
        <v>0.7073958333333333</v>
      </c>
      <c r="I11" s="3">
        <v>179</v>
      </c>
      <c r="J11" s="4">
        <f t="shared" si="0"/>
        <v>0.24906250000000002</v>
      </c>
      <c r="K11" s="5">
        <v>14</v>
      </c>
    </row>
    <row r="12" spans="2:11" ht="30.75">
      <c r="B12" s="23">
        <v>9</v>
      </c>
      <c r="C12" s="41" t="s">
        <v>55</v>
      </c>
      <c r="D12" s="41" t="s">
        <v>150</v>
      </c>
      <c r="E12" s="8">
        <v>8</v>
      </c>
      <c r="F12" s="3" t="s">
        <v>19</v>
      </c>
      <c r="G12" s="4">
        <v>0.4583333333333333</v>
      </c>
      <c r="H12" s="4">
        <v>0.7079050925925926</v>
      </c>
      <c r="I12" s="3">
        <v>179</v>
      </c>
      <c r="J12" s="4">
        <f t="shared" si="0"/>
        <v>0.24957175925925928</v>
      </c>
      <c r="K12" s="5">
        <v>14</v>
      </c>
    </row>
    <row r="13" spans="2:11" ht="30.75">
      <c r="B13" s="23">
        <v>10</v>
      </c>
      <c r="C13" s="41" t="s">
        <v>99</v>
      </c>
      <c r="D13" s="41" t="s">
        <v>98</v>
      </c>
      <c r="E13" s="8">
        <v>42</v>
      </c>
      <c r="F13" s="3" t="s">
        <v>19</v>
      </c>
      <c r="G13" s="4">
        <v>0.4583333333333333</v>
      </c>
      <c r="H13" s="4">
        <v>0.7032407407407407</v>
      </c>
      <c r="I13" s="3">
        <v>157</v>
      </c>
      <c r="J13" s="4">
        <f t="shared" si="0"/>
        <v>0.2449074074074074</v>
      </c>
      <c r="K13" s="5">
        <v>13</v>
      </c>
    </row>
    <row r="14" spans="2:11" ht="30.75">
      <c r="B14" s="23">
        <v>11</v>
      </c>
      <c r="C14" s="31"/>
      <c r="D14" s="31" t="s">
        <v>157</v>
      </c>
      <c r="E14" s="3">
        <v>57</v>
      </c>
      <c r="F14" s="3" t="s">
        <v>19</v>
      </c>
      <c r="G14" s="4">
        <v>0.4583333333333333</v>
      </c>
      <c r="H14" s="4">
        <v>0.6900462962962962</v>
      </c>
      <c r="I14" s="3">
        <v>143</v>
      </c>
      <c r="J14" s="4">
        <f t="shared" si="0"/>
        <v>0.2317129629629629</v>
      </c>
      <c r="K14" s="5">
        <v>11</v>
      </c>
    </row>
    <row r="15" spans="2:11" ht="18.75">
      <c r="B15" s="23">
        <v>12</v>
      </c>
      <c r="C15" s="31" t="s">
        <v>154</v>
      </c>
      <c r="D15" s="31" t="s">
        <v>155</v>
      </c>
      <c r="E15" s="3">
        <v>54</v>
      </c>
      <c r="F15" s="3" t="s">
        <v>19</v>
      </c>
      <c r="G15" s="4">
        <v>0.4583333333333333</v>
      </c>
      <c r="H15" s="4">
        <v>0.692951388888889</v>
      </c>
      <c r="I15" s="3">
        <v>113</v>
      </c>
      <c r="J15" s="4">
        <f t="shared" si="0"/>
        <v>0.23461805555555565</v>
      </c>
      <c r="K15" s="5">
        <v>9</v>
      </c>
    </row>
    <row r="16" spans="2:11" ht="30.75">
      <c r="B16" s="23">
        <v>13</v>
      </c>
      <c r="C16" s="41" t="s">
        <v>92</v>
      </c>
      <c r="D16" s="41" t="s">
        <v>91</v>
      </c>
      <c r="E16" s="8">
        <v>35</v>
      </c>
      <c r="F16" s="3" t="s">
        <v>19</v>
      </c>
      <c r="G16" s="4">
        <v>0.4583333333333333</v>
      </c>
      <c r="H16" s="4">
        <v>0.6915740740740741</v>
      </c>
      <c r="I16" s="3">
        <v>109</v>
      </c>
      <c r="J16" s="4">
        <f t="shared" si="0"/>
        <v>0.2332407407407408</v>
      </c>
      <c r="K16" s="5">
        <v>11</v>
      </c>
    </row>
    <row r="17" spans="2:11" ht="30.75">
      <c r="B17" s="23">
        <v>14</v>
      </c>
      <c r="C17" s="41" t="s">
        <v>53</v>
      </c>
      <c r="D17" s="41" t="s">
        <v>149</v>
      </c>
      <c r="E17" s="3">
        <v>5</v>
      </c>
      <c r="F17" s="3" t="s">
        <v>19</v>
      </c>
      <c r="G17" s="4">
        <v>0.4583333333333333</v>
      </c>
      <c r="H17" s="4">
        <v>0.7059375</v>
      </c>
      <c r="I17" s="3">
        <v>108</v>
      </c>
      <c r="J17" s="4">
        <f t="shared" si="0"/>
        <v>0.24760416666666668</v>
      </c>
      <c r="K17" s="14">
        <v>8</v>
      </c>
    </row>
    <row r="18" spans="2:11" ht="30.75">
      <c r="B18" s="23">
        <v>15</v>
      </c>
      <c r="C18" s="41" t="s">
        <v>97</v>
      </c>
      <c r="D18" s="41" t="s">
        <v>96</v>
      </c>
      <c r="E18" s="3">
        <v>41</v>
      </c>
      <c r="F18" s="3" t="s">
        <v>19</v>
      </c>
      <c r="G18" s="4">
        <v>0.4583333333333333</v>
      </c>
      <c r="H18" s="4">
        <v>0.6891782407407407</v>
      </c>
      <c r="I18" s="3">
        <v>96</v>
      </c>
      <c r="J18" s="4">
        <f t="shared" si="0"/>
        <v>0.23084490740740743</v>
      </c>
      <c r="K18" s="5">
        <v>9</v>
      </c>
    </row>
    <row r="19" spans="2:11" ht="18.75">
      <c r="B19" s="23">
        <v>16</v>
      </c>
      <c r="C19" s="31" t="s">
        <v>44</v>
      </c>
      <c r="D19" s="31" t="s">
        <v>94</v>
      </c>
      <c r="E19" s="3">
        <v>39</v>
      </c>
      <c r="F19" s="3" t="s">
        <v>19</v>
      </c>
      <c r="G19" s="4">
        <v>0.4583333333333333</v>
      </c>
      <c r="H19" s="4">
        <v>0.7344907407407407</v>
      </c>
      <c r="I19" s="3">
        <v>88</v>
      </c>
      <c r="J19" s="4">
        <f t="shared" si="0"/>
        <v>0.2761574074074074</v>
      </c>
      <c r="K19" s="5">
        <v>14</v>
      </c>
    </row>
    <row r="20" spans="2:11" ht="30.75">
      <c r="B20" s="23">
        <v>17</v>
      </c>
      <c r="C20" s="31" t="s">
        <v>84</v>
      </c>
      <c r="D20" s="41" t="s">
        <v>83</v>
      </c>
      <c r="E20" s="3">
        <v>31</v>
      </c>
      <c r="F20" s="3" t="s">
        <v>19</v>
      </c>
      <c r="G20" s="4">
        <v>0.4583333333333333</v>
      </c>
      <c r="H20" s="4">
        <v>0.7155208333333333</v>
      </c>
      <c r="I20" s="3">
        <v>70</v>
      </c>
      <c r="J20" s="4">
        <f t="shared" si="0"/>
        <v>0.25718749999999996</v>
      </c>
      <c r="K20" s="5">
        <v>8</v>
      </c>
    </row>
    <row r="21" spans="2:11" ht="31.5" thickBot="1">
      <c r="B21" s="24">
        <v>18</v>
      </c>
      <c r="C21" s="37"/>
      <c r="D21" s="37" t="s">
        <v>156</v>
      </c>
      <c r="E21" s="9">
        <v>56</v>
      </c>
      <c r="F21" s="9" t="s">
        <v>19</v>
      </c>
      <c r="G21" s="11">
        <v>0.4583333333333333</v>
      </c>
      <c r="H21" s="11">
        <v>0.6987268518518519</v>
      </c>
      <c r="I21" s="9">
        <v>43</v>
      </c>
      <c r="J21" s="11">
        <f t="shared" si="0"/>
        <v>0.2403935185185186</v>
      </c>
      <c r="K21" s="38">
        <v>6</v>
      </c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46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45" t="s">
        <v>26</v>
      </c>
    </row>
    <row r="2" ht="7.5" customHeight="1" thickBot="1"/>
    <row r="3" spans="2:11" ht="35.2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2.25" customHeight="1">
      <c r="B4" s="21">
        <v>1</v>
      </c>
      <c r="C4" s="33" t="s">
        <v>47</v>
      </c>
      <c r="D4" s="33" t="s">
        <v>93</v>
      </c>
      <c r="E4" s="15">
        <v>38</v>
      </c>
      <c r="F4" s="15" t="s">
        <v>19</v>
      </c>
      <c r="G4" s="17">
        <v>0.4583333333333333</v>
      </c>
      <c r="H4" s="17">
        <v>0.7084953703703704</v>
      </c>
      <c r="I4" s="15">
        <v>222</v>
      </c>
      <c r="J4" s="17">
        <v>0.25016203703703704</v>
      </c>
      <c r="K4" s="18">
        <v>20</v>
      </c>
    </row>
    <row r="5" spans="2:11" ht="32.25" customHeight="1">
      <c r="B5" s="23">
        <v>2</v>
      </c>
      <c r="C5" s="29" t="s">
        <v>79</v>
      </c>
      <c r="D5" s="31" t="s">
        <v>78</v>
      </c>
      <c r="E5" s="8">
        <v>25</v>
      </c>
      <c r="F5" s="3" t="s">
        <v>39</v>
      </c>
      <c r="G5" s="4">
        <v>0.4583333333333333</v>
      </c>
      <c r="H5" s="4">
        <v>0.7082060185185185</v>
      </c>
      <c r="I5" s="3">
        <v>210</v>
      </c>
      <c r="J5" s="4">
        <v>0.24987268518518518</v>
      </c>
      <c r="K5" s="5">
        <v>19</v>
      </c>
    </row>
    <row r="6" spans="2:11" ht="32.25" customHeight="1">
      <c r="B6" s="23">
        <v>3</v>
      </c>
      <c r="C6" s="31" t="s">
        <v>152</v>
      </c>
      <c r="D6" s="31" t="s">
        <v>153</v>
      </c>
      <c r="E6" s="3">
        <v>53</v>
      </c>
      <c r="F6" s="3" t="s">
        <v>19</v>
      </c>
      <c r="G6" s="4">
        <v>0.4583333333333333</v>
      </c>
      <c r="H6" s="4">
        <v>0.7163541666666666</v>
      </c>
      <c r="I6" s="3">
        <v>207</v>
      </c>
      <c r="J6" s="4">
        <v>0.2580208333333333</v>
      </c>
      <c r="K6" s="5">
        <v>21</v>
      </c>
    </row>
    <row r="7" spans="2:11" ht="32.25" customHeight="1">
      <c r="B7" s="23">
        <v>4</v>
      </c>
      <c r="C7" s="31" t="s">
        <v>90</v>
      </c>
      <c r="D7" s="31" t="s">
        <v>89</v>
      </c>
      <c r="E7" s="3">
        <v>34</v>
      </c>
      <c r="F7" s="3" t="s">
        <v>19</v>
      </c>
      <c r="G7" s="4">
        <v>0.4583333333333333</v>
      </c>
      <c r="H7" s="4">
        <v>0.7076388888888889</v>
      </c>
      <c r="I7" s="3">
        <v>203</v>
      </c>
      <c r="J7" s="4">
        <v>0.2493055555555556</v>
      </c>
      <c r="K7" s="5">
        <v>17</v>
      </c>
    </row>
    <row r="8" spans="2:11" ht="32.25" customHeight="1">
      <c r="B8" s="23">
        <v>5</v>
      </c>
      <c r="C8" s="41" t="s">
        <v>86</v>
      </c>
      <c r="D8" s="41" t="s">
        <v>85</v>
      </c>
      <c r="E8" s="8">
        <v>32</v>
      </c>
      <c r="F8" s="3" t="s">
        <v>19</v>
      </c>
      <c r="G8" s="4">
        <v>0.4583333333333333</v>
      </c>
      <c r="H8" s="4">
        <v>0.7077546296296297</v>
      </c>
      <c r="I8" s="3">
        <v>203</v>
      </c>
      <c r="J8" s="4">
        <v>0.24942129629629634</v>
      </c>
      <c r="K8" s="5">
        <v>17</v>
      </c>
    </row>
    <row r="9" spans="2:11" ht="32.25" customHeight="1">
      <c r="B9" s="23">
        <v>6</v>
      </c>
      <c r="C9" s="41" t="s">
        <v>34</v>
      </c>
      <c r="D9" s="41" t="s">
        <v>95</v>
      </c>
      <c r="E9" s="3">
        <v>40</v>
      </c>
      <c r="F9" s="3" t="s">
        <v>19</v>
      </c>
      <c r="G9" s="4">
        <v>0.4583333333333333</v>
      </c>
      <c r="H9" s="4">
        <v>0.7087962962962964</v>
      </c>
      <c r="I9" s="3">
        <v>199</v>
      </c>
      <c r="J9" s="4">
        <v>0.25046296296296305</v>
      </c>
      <c r="K9" s="5">
        <v>16</v>
      </c>
    </row>
    <row r="10" spans="2:11" ht="32.25" customHeight="1">
      <c r="B10" s="23">
        <v>7</v>
      </c>
      <c r="C10" s="41" t="s">
        <v>88</v>
      </c>
      <c r="D10" s="41" t="s">
        <v>87</v>
      </c>
      <c r="E10" s="8">
        <v>33</v>
      </c>
      <c r="F10" s="3" t="s">
        <v>19</v>
      </c>
      <c r="G10" s="4">
        <v>0.4583333333333333</v>
      </c>
      <c r="H10" s="4">
        <v>0.6973495370370371</v>
      </c>
      <c r="I10" s="3">
        <v>192</v>
      </c>
      <c r="J10" s="4">
        <v>0.23901620370370374</v>
      </c>
      <c r="K10" s="5">
        <v>15</v>
      </c>
    </row>
    <row r="11" spans="2:11" ht="32.25" customHeight="1">
      <c r="B11" s="23">
        <v>8</v>
      </c>
      <c r="C11" s="31" t="s">
        <v>101</v>
      </c>
      <c r="D11" s="41" t="s">
        <v>100</v>
      </c>
      <c r="E11" s="3">
        <v>43</v>
      </c>
      <c r="F11" s="3" t="s">
        <v>19</v>
      </c>
      <c r="G11" s="4">
        <v>0.4583333333333333</v>
      </c>
      <c r="H11" s="4">
        <v>0.7028009259259259</v>
      </c>
      <c r="I11" s="3">
        <v>179</v>
      </c>
      <c r="J11" s="4">
        <v>0.2444675925925926</v>
      </c>
      <c r="K11" s="14">
        <v>16</v>
      </c>
    </row>
    <row r="12" spans="2:11" ht="32.25" customHeight="1">
      <c r="B12" s="23">
        <v>9</v>
      </c>
      <c r="C12" s="31" t="s">
        <v>35</v>
      </c>
      <c r="D12" s="31" t="s">
        <v>82</v>
      </c>
      <c r="E12" s="3">
        <v>30</v>
      </c>
      <c r="F12" s="3" t="s">
        <v>19</v>
      </c>
      <c r="G12" s="4">
        <v>0.4583333333333333</v>
      </c>
      <c r="H12" s="4">
        <v>0.7073958333333333</v>
      </c>
      <c r="I12" s="3">
        <v>179</v>
      </c>
      <c r="J12" s="4">
        <v>0.24906250000000002</v>
      </c>
      <c r="K12" s="5">
        <v>14</v>
      </c>
    </row>
    <row r="13" spans="2:11" ht="32.25" customHeight="1">
      <c r="B13" s="23">
        <v>10</v>
      </c>
      <c r="C13" s="41" t="s">
        <v>55</v>
      </c>
      <c r="D13" s="41" t="s">
        <v>150</v>
      </c>
      <c r="E13" s="8">
        <v>8</v>
      </c>
      <c r="F13" s="3" t="s">
        <v>19</v>
      </c>
      <c r="G13" s="4">
        <v>0.4583333333333333</v>
      </c>
      <c r="H13" s="4">
        <v>0.7079050925925926</v>
      </c>
      <c r="I13" s="3">
        <v>179</v>
      </c>
      <c r="J13" s="4">
        <v>0.24957175925925928</v>
      </c>
      <c r="K13" s="5">
        <v>14</v>
      </c>
    </row>
    <row r="14" spans="2:11" ht="32.25" customHeight="1">
      <c r="B14" s="23">
        <v>11</v>
      </c>
      <c r="C14" s="41" t="s">
        <v>65</v>
      </c>
      <c r="D14" s="41" t="s">
        <v>64</v>
      </c>
      <c r="E14" s="8">
        <v>15</v>
      </c>
      <c r="F14" s="3" t="s">
        <v>39</v>
      </c>
      <c r="G14" s="4">
        <v>0.4583333333333333</v>
      </c>
      <c r="H14" s="4">
        <v>0.6801736111111111</v>
      </c>
      <c r="I14" s="3">
        <v>167</v>
      </c>
      <c r="J14" s="4">
        <v>0.22184027777777776</v>
      </c>
      <c r="K14" s="5">
        <v>13</v>
      </c>
    </row>
    <row r="15" spans="2:11" ht="32.25" customHeight="1">
      <c r="B15" s="23">
        <v>12</v>
      </c>
      <c r="C15" s="41" t="s">
        <v>59</v>
      </c>
      <c r="D15" s="41" t="s">
        <v>58</v>
      </c>
      <c r="E15" s="8">
        <v>11</v>
      </c>
      <c r="F15" s="3" t="s">
        <v>39</v>
      </c>
      <c r="G15" s="4">
        <v>0.4583333333333333</v>
      </c>
      <c r="H15" s="4">
        <v>0.6964699074074074</v>
      </c>
      <c r="I15" s="3">
        <v>159</v>
      </c>
      <c r="J15" s="4">
        <v>0.23813657407407413</v>
      </c>
      <c r="K15" s="5">
        <v>14</v>
      </c>
    </row>
    <row r="16" spans="2:11" ht="32.25" customHeight="1">
      <c r="B16" s="23">
        <v>13</v>
      </c>
      <c r="C16" s="41" t="s">
        <v>99</v>
      </c>
      <c r="D16" s="41" t="s">
        <v>98</v>
      </c>
      <c r="E16" s="8">
        <v>42</v>
      </c>
      <c r="F16" s="3" t="s">
        <v>19</v>
      </c>
      <c r="G16" s="4">
        <v>0.4583333333333333</v>
      </c>
      <c r="H16" s="4">
        <v>0.7032407407407407</v>
      </c>
      <c r="I16" s="3">
        <v>157</v>
      </c>
      <c r="J16" s="4">
        <v>0.2449074074074074</v>
      </c>
      <c r="K16" s="5">
        <v>13</v>
      </c>
    </row>
    <row r="17" spans="2:11" ht="32.25" customHeight="1">
      <c r="B17" s="23">
        <v>14</v>
      </c>
      <c r="C17" s="41" t="s">
        <v>57</v>
      </c>
      <c r="D17" s="41" t="s">
        <v>56</v>
      </c>
      <c r="E17" s="3">
        <v>9</v>
      </c>
      <c r="F17" s="3" t="s">
        <v>39</v>
      </c>
      <c r="G17" s="4">
        <v>0.4583333333333333</v>
      </c>
      <c r="H17" s="4">
        <v>0.7033101851851852</v>
      </c>
      <c r="I17" s="3">
        <v>157</v>
      </c>
      <c r="J17" s="4">
        <v>0.24497685185185186</v>
      </c>
      <c r="K17" s="5">
        <v>13</v>
      </c>
    </row>
    <row r="18" spans="2:11" ht="32.25" customHeight="1">
      <c r="B18" s="23">
        <v>15</v>
      </c>
      <c r="C18" s="41" t="s">
        <v>77</v>
      </c>
      <c r="D18" s="41" t="s">
        <v>76</v>
      </c>
      <c r="E18" s="3">
        <v>24</v>
      </c>
      <c r="F18" s="3" t="s">
        <v>39</v>
      </c>
      <c r="G18" s="4">
        <v>0.4583333333333333</v>
      </c>
      <c r="H18" s="4">
        <v>0.711412037037037</v>
      </c>
      <c r="I18" s="3">
        <v>155</v>
      </c>
      <c r="J18" s="4">
        <v>0.2530787037037037</v>
      </c>
      <c r="K18" s="5">
        <v>13</v>
      </c>
    </row>
    <row r="19" spans="2:11" ht="32.25" customHeight="1">
      <c r="B19" s="23">
        <v>16</v>
      </c>
      <c r="C19" s="41" t="s">
        <v>69</v>
      </c>
      <c r="D19" s="41" t="s">
        <v>68</v>
      </c>
      <c r="E19" s="8">
        <v>20</v>
      </c>
      <c r="F19" s="3" t="s">
        <v>39</v>
      </c>
      <c r="G19" s="4">
        <v>0.4583333333333333</v>
      </c>
      <c r="H19" s="4">
        <v>0.6967824074074075</v>
      </c>
      <c r="I19" s="3">
        <v>153</v>
      </c>
      <c r="J19" s="4">
        <v>0.23844907407407417</v>
      </c>
      <c r="K19" s="5">
        <v>14</v>
      </c>
    </row>
    <row r="20" spans="2:11" ht="32.25" customHeight="1">
      <c r="B20" s="23">
        <v>17</v>
      </c>
      <c r="C20" s="31" t="s">
        <v>114</v>
      </c>
      <c r="D20" s="31" t="s">
        <v>113</v>
      </c>
      <c r="E20" s="3">
        <v>51</v>
      </c>
      <c r="F20" s="3" t="s">
        <v>21</v>
      </c>
      <c r="G20" s="4">
        <v>0.4583333333333333</v>
      </c>
      <c r="H20" s="4">
        <v>0.6926273148148149</v>
      </c>
      <c r="I20" s="3">
        <v>146</v>
      </c>
      <c r="J20" s="4">
        <v>0.23429398148148156</v>
      </c>
      <c r="K20" s="5">
        <v>13</v>
      </c>
    </row>
    <row r="21" spans="2:11" ht="32.25" customHeight="1">
      <c r="B21" s="23">
        <v>18</v>
      </c>
      <c r="C21" s="31"/>
      <c r="D21" s="31" t="s">
        <v>157</v>
      </c>
      <c r="E21" s="3">
        <v>57</v>
      </c>
      <c r="F21" s="3" t="s">
        <v>19</v>
      </c>
      <c r="G21" s="4">
        <v>0.4583333333333333</v>
      </c>
      <c r="H21" s="4">
        <v>0.6900462962962962</v>
      </c>
      <c r="I21" s="3">
        <v>143</v>
      </c>
      <c r="J21" s="4">
        <v>0.2317129629629629</v>
      </c>
      <c r="K21" s="14">
        <v>11</v>
      </c>
    </row>
    <row r="22" spans="2:11" ht="33.75" customHeight="1">
      <c r="B22" s="23">
        <v>19</v>
      </c>
      <c r="C22" s="41" t="s">
        <v>73</v>
      </c>
      <c r="D22" s="41" t="s">
        <v>72</v>
      </c>
      <c r="E22" s="8">
        <v>22</v>
      </c>
      <c r="F22" s="3" t="s">
        <v>39</v>
      </c>
      <c r="G22" s="4">
        <v>0.4583333333333333</v>
      </c>
      <c r="H22" s="4">
        <v>0.7000115740740741</v>
      </c>
      <c r="I22" s="3">
        <v>132</v>
      </c>
      <c r="J22" s="4">
        <v>0.2416782407407408</v>
      </c>
      <c r="K22" s="5">
        <v>14</v>
      </c>
    </row>
    <row r="23" spans="2:11" ht="33.75" customHeight="1">
      <c r="B23" s="23">
        <v>20</v>
      </c>
      <c r="C23" s="41" t="s">
        <v>61</v>
      </c>
      <c r="D23" s="41" t="s">
        <v>151</v>
      </c>
      <c r="E23" s="8">
        <v>13</v>
      </c>
      <c r="F23" s="3" t="s">
        <v>39</v>
      </c>
      <c r="G23" s="4">
        <v>0.4583333333333333</v>
      </c>
      <c r="H23" s="4">
        <v>0.7125</v>
      </c>
      <c r="I23" s="3">
        <v>132</v>
      </c>
      <c r="J23" s="4">
        <v>0.2541666666666667</v>
      </c>
      <c r="K23" s="5">
        <v>11</v>
      </c>
    </row>
    <row r="24" spans="2:11" ht="29.25" customHeight="1">
      <c r="B24" s="23">
        <v>21</v>
      </c>
      <c r="C24" s="31" t="s">
        <v>67</v>
      </c>
      <c r="D24" s="41" t="s">
        <v>66</v>
      </c>
      <c r="E24" s="3">
        <v>17</v>
      </c>
      <c r="F24" s="3" t="s">
        <v>39</v>
      </c>
      <c r="G24" s="4">
        <v>0.4583333333333333</v>
      </c>
      <c r="H24" s="4">
        <v>0.7086921296296297</v>
      </c>
      <c r="I24" s="3">
        <v>131</v>
      </c>
      <c r="J24" s="4">
        <v>0.25035879629629637</v>
      </c>
      <c r="K24" s="5">
        <v>12</v>
      </c>
    </row>
    <row r="25" spans="2:11" ht="30" customHeight="1">
      <c r="B25" s="23">
        <v>22</v>
      </c>
      <c r="C25" s="31" t="s">
        <v>81</v>
      </c>
      <c r="D25" s="31" t="s">
        <v>80</v>
      </c>
      <c r="E25" s="3">
        <v>26</v>
      </c>
      <c r="F25" s="3" t="s">
        <v>39</v>
      </c>
      <c r="G25" s="4">
        <v>0.4583333333333333</v>
      </c>
      <c r="H25" s="4">
        <v>0.7136111111111111</v>
      </c>
      <c r="I25" s="3">
        <v>126</v>
      </c>
      <c r="J25" s="4">
        <v>0.25527777777777777</v>
      </c>
      <c r="K25" s="5">
        <v>13</v>
      </c>
    </row>
    <row r="26" spans="2:11" ht="27" customHeight="1">
      <c r="B26" s="23">
        <v>23</v>
      </c>
      <c r="C26" s="41" t="s">
        <v>63</v>
      </c>
      <c r="D26" s="41" t="s">
        <v>62</v>
      </c>
      <c r="E26" s="3">
        <v>14</v>
      </c>
      <c r="F26" s="3" t="s">
        <v>39</v>
      </c>
      <c r="G26" s="4">
        <v>0.4583333333333333</v>
      </c>
      <c r="H26" s="4">
        <v>0.6836458333333333</v>
      </c>
      <c r="I26" s="3">
        <v>123</v>
      </c>
      <c r="J26" s="4">
        <v>0.22531249999999997</v>
      </c>
      <c r="K26" s="5">
        <v>11</v>
      </c>
    </row>
    <row r="27" spans="2:11" ht="28.5" customHeight="1">
      <c r="B27" s="23">
        <v>24</v>
      </c>
      <c r="C27" s="31" t="s">
        <v>40</v>
      </c>
      <c r="D27" s="31" t="s">
        <v>60</v>
      </c>
      <c r="E27" s="3">
        <v>12</v>
      </c>
      <c r="F27" s="3" t="s">
        <v>39</v>
      </c>
      <c r="G27" s="4">
        <v>0.4583333333333333</v>
      </c>
      <c r="H27" s="4">
        <v>0.7014236111111112</v>
      </c>
      <c r="I27" s="3">
        <v>116</v>
      </c>
      <c r="J27" s="4">
        <v>0.24309027777777786</v>
      </c>
      <c r="K27" s="5">
        <v>10</v>
      </c>
    </row>
    <row r="28" spans="2:11" ht="24.75" customHeight="1">
      <c r="B28" s="23">
        <v>25</v>
      </c>
      <c r="C28" s="41" t="s">
        <v>154</v>
      </c>
      <c r="D28" s="41" t="s">
        <v>155</v>
      </c>
      <c r="E28" s="8">
        <v>54</v>
      </c>
      <c r="F28" s="3" t="s">
        <v>19</v>
      </c>
      <c r="G28" s="4">
        <v>0.4583333333333333</v>
      </c>
      <c r="H28" s="4">
        <v>0.692951388888889</v>
      </c>
      <c r="I28" s="3">
        <v>113</v>
      </c>
      <c r="J28" s="4">
        <v>0.23461805555555565</v>
      </c>
      <c r="K28" s="5">
        <v>9</v>
      </c>
    </row>
    <row r="29" spans="2:11" ht="29.25" customHeight="1">
      <c r="B29" s="23">
        <v>26</v>
      </c>
      <c r="C29" s="41" t="s">
        <v>92</v>
      </c>
      <c r="D29" s="41" t="s">
        <v>91</v>
      </c>
      <c r="E29" s="3">
        <v>35</v>
      </c>
      <c r="F29" s="3" t="s">
        <v>19</v>
      </c>
      <c r="G29" s="4">
        <v>0.4583333333333333</v>
      </c>
      <c r="H29" s="4">
        <v>0.6915740740740741</v>
      </c>
      <c r="I29" s="3">
        <v>109</v>
      </c>
      <c r="J29" s="4">
        <v>0.2332407407407408</v>
      </c>
      <c r="K29" s="5">
        <v>11</v>
      </c>
    </row>
    <row r="30" spans="2:11" ht="22.5" customHeight="1">
      <c r="B30" s="23">
        <v>27</v>
      </c>
      <c r="C30" s="31" t="s">
        <v>53</v>
      </c>
      <c r="D30" s="31" t="s">
        <v>149</v>
      </c>
      <c r="E30" s="3">
        <v>5</v>
      </c>
      <c r="F30" s="3" t="s">
        <v>19</v>
      </c>
      <c r="G30" s="4">
        <v>0.4583333333333333</v>
      </c>
      <c r="H30" s="4">
        <v>0.7059375</v>
      </c>
      <c r="I30" s="3">
        <v>108</v>
      </c>
      <c r="J30" s="4">
        <v>0.24760416666666668</v>
      </c>
      <c r="K30" s="5">
        <v>8</v>
      </c>
    </row>
    <row r="31" spans="2:11" ht="30.75">
      <c r="B31" s="23">
        <v>28</v>
      </c>
      <c r="C31" s="29" t="s">
        <v>29</v>
      </c>
      <c r="D31" s="31" t="s">
        <v>111</v>
      </c>
      <c r="E31" s="8">
        <v>48</v>
      </c>
      <c r="F31" s="3" t="s">
        <v>21</v>
      </c>
      <c r="G31" s="4">
        <v>0.4583333333333333</v>
      </c>
      <c r="H31" s="4">
        <v>0.701238425925926</v>
      </c>
      <c r="I31" s="3">
        <v>106</v>
      </c>
      <c r="J31" s="4">
        <v>0.2429050925925927</v>
      </c>
      <c r="K31" s="5">
        <v>9</v>
      </c>
    </row>
    <row r="32" spans="2:11" ht="45.75">
      <c r="B32" s="23">
        <v>29</v>
      </c>
      <c r="C32" s="29" t="s">
        <v>104</v>
      </c>
      <c r="D32" s="31" t="s">
        <v>103</v>
      </c>
      <c r="E32" s="8">
        <v>46</v>
      </c>
      <c r="F32" s="3" t="s">
        <v>38</v>
      </c>
      <c r="G32" s="4">
        <v>0.4618055555555556</v>
      </c>
      <c r="H32" s="4">
        <v>0.7058217592592593</v>
      </c>
      <c r="I32" s="3">
        <v>103</v>
      </c>
      <c r="J32" s="4">
        <v>0.2440162037037037</v>
      </c>
      <c r="K32" s="5">
        <v>8</v>
      </c>
    </row>
    <row r="33" spans="2:11" ht="30.75">
      <c r="B33" s="23">
        <v>30</v>
      </c>
      <c r="C33" s="41" t="s">
        <v>115</v>
      </c>
      <c r="D33" s="41" t="s">
        <v>145</v>
      </c>
      <c r="E33" s="8">
        <v>52</v>
      </c>
      <c r="F33" s="3" t="s">
        <v>39</v>
      </c>
      <c r="G33" s="4">
        <v>0.4583333333333333</v>
      </c>
      <c r="H33" s="4">
        <v>0.7038078703703704</v>
      </c>
      <c r="I33" s="3">
        <v>102</v>
      </c>
      <c r="J33" s="4">
        <v>0.2454745370370371</v>
      </c>
      <c r="K33" s="5">
        <v>9</v>
      </c>
    </row>
    <row r="34" spans="2:11" ht="30.75">
      <c r="B34" s="23">
        <v>31</v>
      </c>
      <c r="C34" s="31" t="s">
        <v>33</v>
      </c>
      <c r="D34" s="31" t="s">
        <v>102</v>
      </c>
      <c r="E34" s="3">
        <v>44</v>
      </c>
      <c r="F34" s="3" t="s">
        <v>38</v>
      </c>
      <c r="G34" s="4">
        <v>0.4618055555555556</v>
      </c>
      <c r="H34" s="4">
        <v>0.7120254629629629</v>
      </c>
      <c r="I34" s="3">
        <v>100</v>
      </c>
      <c r="J34" s="4">
        <v>0.2502199074074073</v>
      </c>
      <c r="K34" s="5">
        <v>10</v>
      </c>
    </row>
    <row r="35" spans="2:11" ht="30.75">
      <c r="B35" s="23">
        <v>32</v>
      </c>
      <c r="C35" s="41" t="s">
        <v>50</v>
      </c>
      <c r="D35" s="41" t="s">
        <v>147</v>
      </c>
      <c r="E35" s="8">
        <v>2</v>
      </c>
      <c r="F35" s="3" t="s">
        <v>21</v>
      </c>
      <c r="G35" s="4">
        <v>0.4583333333333333</v>
      </c>
      <c r="H35" s="4">
        <v>0.6986111111111111</v>
      </c>
      <c r="I35" s="3">
        <v>98</v>
      </c>
      <c r="J35" s="4">
        <v>0.24027777777777776</v>
      </c>
      <c r="K35" s="5">
        <v>9</v>
      </c>
    </row>
    <row r="36" spans="2:11" ht="18.75">
      <c r="B36" s="23">
        <v>33</v>
      </c>
      <c r="C36" s="31" t="s">
        <v>97</v>
      </c>
      <c r="D36" s="31" t="s">
        <v>96</v>
      </c>
      <c r="E36" s="3">
        <v>41</v>
      </c>
      <c r="F36" s="3" t="s">
        <v>19</v>
      </c>
      <c r="G36" s="4">
        <v>0.4583333333333333</v>
      </c>
      <c r="H36" s="4">
        <v>0.6891782407407407</v>
      </c>
      <c r="I36" s="3">
        <v>96</v>
      </c>
      <c r="J36" s="4">
        <v>0.23084490740740743</v>
      </c>
      <c r="K36" s="5">
        <v>9</v>
      </c>
    </row>
    <row r="37" spans="2:11" ht="18.75">
      <c r="B37" s="23">
        <v>34</v>
      </c>
      <c r="C37" s="31" t="s">
        <v>44</v>
      </c>
      <c r="D37" s="31" t="s">
        <v>94</v>
      </c>
      <c r="E37" s="3">
        <v>39</v>
      </c>
      <c r="F37" s="3" t="s">
        <v>19</v>
      </c>
      <c r="G37" s="4">
        <v>0.4583333333333333</v>
      </c>
      <c r="H37" s="4">
        <v>0.7344907407407407</v>
      </c>
      <c r="I37" s="3">
        <v>88</v>
      </c>
      <c r="J37" s="4">
        <v>0.2761574074074074</v>
      </c>
      <c r="K37" s="5">
        <v>14</v>
      </c>
    </row>
    <row r="38" spans="2:11" ht="30.75">
      <c r="B38" s="23">
        <v>35</v>
      </c>
      <c r="C38" s="31" t="s">
        <v>71</v>
      </c>
      <c r="D38" s="31" t="s">
        <v>70</v>
      </c>
      <c r="E38" s="8">
        <v>21</v>
      </c>
      <c r="F38" s="3" t="s">
        <v>39</v>
      </c>
      <c r="G38" s="4">
        <v>0.4583333333333333</v>
      </c>
      <c r="H38" s="4">
        <v>0.6949189814814815</v>
      </c>
      <c r="I38" s="3">
        <v>84</v>
      </c>
      <c r="J38" s="4">
        <v>0.23658564814814814</v>
      </c>
      <c r="K38" s="5">
        <v>12</v>
      </c>
    </row>
    <row r="39" spans="2:11" ht="30.75">
      <c r="B39" s="23">
        <v>36</v>
      </c>
      <c r="C39" s="31" t="s">
        <v>110</v>
      </c>
      <c r="D39" s="31" t="s">
        <v>109</v>
      </c>
      <c r="E39" s="3">
        <v>82</v>
      </c>
      <c r="F39" s="3" t="s">
        <v>38</v>
      </c>
      <c r="G39" s="4">
        <v>0.4618055555555556</v>
      </c>
      <c r="H39" s="4">
        <v>0.6799768518518517</v>
      </c>
      <c r="I39" s="3">
        <v>79</v>
      </c>
      <c r="J39" s="4">
        <v>0.21817129629629617</v>
      </c>
      <c r="K39" s="5">
        <v>9</v>
      </c>
    </row>
    <row r="40" spans="2:11" ht="30.75">
      <c r="B40" s="23">
        <v>37</v>
      </c>
      <c r="C40" s="41" t="s">
        <v>45</v>
      </c>
      <c r="D40" s="41" t="s">
        <v>144</v>
      </c>
      <c r="E40" s="3">
        <v>50</v>
      </c>
      <c r="F40" s="3" t="s">
        <v>21</v>
      </c>
      <c r="G40" s="4">
        <v>0.4583333333333333</v>
      </c>
      <c r="H40" s="4">
        <v>0.6979166666666666</v>
      </c>
      <c r="I40" s="3">
        <v>71</v>
      </c>
      <c r="J40" s="4">
        <v>0.23958333333333331</v>
      </c>
      <c r="K40" s="5">
        <v>7</v>
      </c>
    </row>
    <row r="41" spans="2:11" ht="30.75">
      <c r="B41" s="23">
        <v>38</v>
      </c>
      <c r="C41" s="41" t="s">
        <v>84</v>
      </c>
      <c r="D41" s="41" t="s">
        <v>83</v>
      </c>
      <c r="E41" s="8">
        <v>31</v>
      </c>
      <c r="F41" s="3" t="s">
        <v>19</v>
      </c>
      <c r="G41" s="4">
        <v>0.4583333333333333</v>
      </c>
      <c r="H41" s="4">
        <v>0.7155208333333333</v>
      </c>
      <c r="I41" s="3">
        <v>70</v>
      </c>
      <c r="J41" s="4">
        <v>0.25718749999999996</v>
      </c>
      <c r="K41" s="5">
        <v>8</v>
      </c>
    </row>
    <row r="42" spans="2:11" ht="30.75">
      <c r="B42" s="23">
        <v>39</v>
      </c>
      <c r="C42" s="31" t="s">
        <v>108</v>
      </c>
      <c r="D42" s="31" t="s">
        <v>107</v>
      </c>
      <c r="E42" s="3">
        <v>81</v>
      </c>
      <c r="F42" s="3" t="s">
        <v>38</v>
      </c>
      <c r="G42" s="4">
        <v>0.4618055555555556</v>
      </c>
      <c r="H42" s="4">
        <v>0.6761921296296296</v>
      </c>
      <c r="I42" s="3">
        <v>60</v>
      </c>
      <c r="J42" s="4">
        <v>0.21438657407407402</v>
      </c>
      <c r="K42" s="5">
        <v>7</v>
      </c>
    </row>
    <row r="43" spans="2:11" ht="18.75">
      <c r="B43" s="23">
        <v>40</v>
      </c>
      <c r="C43" s="31" t="s">
        <v>52</v>
      </c>
      <c r="D43" s="31" t="s">
        <v>51</v>
      </c>
      <c r="E43" s="3">
        <v>4</v>
      </c>
      <c r="F43" s="3" t="s">
        <v>39</v>
      </c>
      <c r="G43" s="4">
        <v>0.4583333333333333</v>
      </c>
      <c r="H43" s="4">
        <v>0.7030208333333333</v>
      </c>
      <c r="I43" s="3">
        <v>57</v>
      </c>
      <c r="J43" s="4">
        <v>0.2446875</v>
      </c>
      <c r="K43" s="5">
        <v>8</v>
      </c>
    </row>
    <row r="44" spans="2:11" ht="30.75">
      <c r="B44" s="23">
        <v>41</v>
      </c>
      <c r="C44" s="41" t="s">
        <v>106</v>
      </c>
      <c r="D44" s="41" t="s">
        <v>105</v>
      </c>
      <c r="E44" s="8">
        <v>47</v>
      </c>
      <c r="F44" s="3" t="s">
        <v>20</v>
      </c>
      <c r="G44" s="4">
        <v>0.4583333333333333</v>
      </c>
      <c r="H44" s="4">
        <v>0.7152662037037038</v>
      </c>
      <c r="I44" s="3">
        <v>56</v>
      </c>
      <c r="J44" s="4">
        <v>0.25693287037037044</v>
      </c>
      <c r="K44" s="5">
        <v>9</v>
      </c>
    </row>
    <row r="45" spans="2:11" ht="18.75">
      <c r="B45" s="23">
        <v>42</v>
      </c>
      <c r="C45" s="31" t="s">
        <v>41</v>
      </c>
      <c r="D45" s="31" t="s">
        <v>148</v>
      </c>
      <c r="E45" s="3">
        <v>6</v>
      </c>
      <c r="F45" s="3" t="s">
        <v>39</v>
      </c>
      <c r="G45" s="4">
        <v>0.4583333333333333</v>
      </c>
      <c r="H45" s="4">
        <v>0.6915972222222222</v>
      </c>
      <c r="I45" s="3">
        <v>49</v>
      </c>
      <c r="J45" s="4">
        <v>0.23326388888888888</v>
      </c>
      <c r="K45" s="5">
        <v>6</v>
      </c>
    </row>
    <row r="46" spans="2:11" ht="18.75">
      <c r="B46" s="23">
        <v>43</v>
      </c>
      <c r="C46" s="31" t="s">
        <v>41</v>
      </c>
      <c r="D46" s="31" t="s">
        <v>54</v>
      </c>
      <c r="E46" s="8">
        <v>7</v>
      </c>
      <c r="F46" s="3" t="s">
        <v>39</v>
      </c>
      <c r="G46" s="4">
        <v>0.4583333333333333</v>
      </c>
      <c r="H46" s="4">
        <v>0.6915972222222222</v>
      </c>
      <c r="I46" s="3">
        <v>49</v>
      </c>
      <c r="J46" s="4">
        <v>0.23326388888888888</v>
      </c>
      <c r="K46" s="5">
        <v>6</v>
      </c>
    </row>
    <row r="47" spans="2:11" ht="30.75">
      <c r="B47" s="23">
        <v>44</v>
      </c>
      <c r="C47" s="31"/>
      <c r="D47" s="31" t="s">
        <v>146</v>
      </c>
      <c r="E47" s="3">
        <v>55</v>
      </c>
      <c r="F47" s="3" t="s">
        <v>39</v>
      </c>
      <c r="G47" s="4">
        <v>0.4583333333333333</v>
      </c>
      <c r="H47" s="4">
        <v>0.6986805555555556</v>
      </c>
      <c r="I47" s="3">
        <v>48</v>
      </c>
      <c r="J47" s="4">
        <v>0.24034722222222232</v>
      </c>
      <c r="K47" s="5">
        <v>7</v>
      </c>
    </row>
    <row r="48" spans="2:11" ht="30.75">
      <c r="B48" s="23">
        <v>45</v>
      </c>
      <c r="C48" s="31"/>
      <c r="D48" s="31" t="s">
        <v>156</v>
      </c>
      <c r="E48" s="3">
        <v>56</v>
      </c>
      <c r="F48" s="3" t="s">
        <v>19</v>
      </c>
      <c r="G48" s="4">
        <v>0.4583333333333333</v>
      </c>
      <c r="H48" s="4">
        <v>0.6987268518518519</v>
      </c>
      <c r="I48" s="3">
        <v>43</v>
      </c>
      <c r="J48" s="4">
        <v>0.2403935185185186</v>
      </c>
      <c r="K48" s="5">
        <v>6</v>
      </c>
    </row>
    <row r="49" spans="2:11" ht="31.5" thickBot="1">
      <c r="B49" s="23">
        <v>46</v>
      </c>
      <c r="C49" s="37" t="s">
        <v>46</v>
      </c>
      <c r="D49" s="37" t="s">
        <v>112</v>
      </c>
      <c r="E49" s="9">
        <v>49</v>
      </c>
      <c r="F49" s="9" t="s">
        <v>21</v>
      </c>
      <c r="G49" s="11">
        <v>0.4583333333333333</v>
      </c>
      <c r="H49" s="11">
        <v>0.7381944444444444</v>
      </c>
      <c r="I49" s="9">
        <v>0</v>
      </c>
      <c r="J49" s="11">
        <f>+H49-G49</f>
        <v>0.27986111111111106</v>
      </c>
      <c r="K49" s="38">
        <v>7</v>
      </c>
    </row>
    <row r="50" spans="2:11" ht="31.5" thickBot="1">
      <c r="B50" s="24" t="s">
        <v>30</v>
      </c>
      <c r="C50" s="50" t="s">
        <v>75</v>
      </c>
      <c r="D50" s="50" t="s">
        <v>74</v>
      </c>
      <c r="E50" s="58">
        <v>23</v>
      </c>
      <c r="F50" s="9" t="s">
        <v>39</v>
      </c>
      <c r="G50" s="11">
        <v>0.4583333333333333</v>
      </c>
      <c r="H50" s="11">
        <v>0.4583333333333333</v>
      </c>
      <c r="I50" s="9"/>
      <c r="J50" s="11">
        <f>+H50-G50</f>
        <v>0</v>
      </c>
      <c r="K50" s="38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A21" sqref="A21:IV44"/>
    </sheetView>
  </sheetViews>
  <sheetFormatPr defaultColWidth="9.140625" defaultRowHeight="15"/>
  <cols>
    <col min="2" max="2" width="10.421875" style="0" customWidth="1"/>
    <col min="3" max="3" width="23.00390625" style="0" bestFit="1" customWidth="1"/>
    <col min="4" max="4" width="22.57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27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21">
        <v>1</v>
      </c>
      <c r="C4" s="32" t="s">
        <v>135</v>
      </c>
      <c r="D4" s="33" t="s">
        <v>134</v>
      </c>
      <c r="E4" s="16">
        <v>115</v>
      </c>
      <c r="F4" s="15" t="s">
        <v>24</v>
      </c>
      <c r="G4" s="17">
        <v>0.4618055555555556</v>
      </c>
      <c r="H4" s="17">
        <v>0.6162037037037037</v>
      </c>
      <c r="I4" s="17">
        <v>0.15439814814814812</v>
      </c>
      <c r="J4" s="22">
        <v>10</v>
      </c>
    </row>
    <row r="5" spans="2:10" ht="32.25" customHeight="1">
      <c r="B5" s="23">
        <v>2</v>
      </c>
      <c r="C5" s="31" t="s">
        <v>36</v>
      </c>
      <c r="D5" s="31" t="s">
        <v>121</v>
      </c>
      <c r="E5" s="8">
        <v>106</v>
      </c>
      <c r="F5" s="3" t="s">
        <v>23</v>
      </c>
      <c r="G5" s="4">
        <v>0.4618055555555556</v>
      </c>
      <c r="H5" s="4">
        <v>0.6215277777777778</v>
      </c>
      <c r="I5" s="4">
        <v>0.1597222222222222</v>
      </c>
      <c r="J5" s="14">
        <v>10</v>
      </c>
    </row>
    <row r="6" spans="2:10" ht="32.25" customHeight="1">
      <c r="B6" s="23">
        <v>3</v>
      </c>
      <c r="C6" s="31" t="s">
        <v>126</v>
      </c>
      <c r="D6" s="31" t="s">
        <v>125</v>
      </c>
      <c r="E6" s="8">
        <v>109</v>
      </c>
      <c r="F6" s="3" t="s">
        <v>22</v>
      </c>
      <c r="G6" s="4">
        <v>0.4618055555555556</v>
      </c>
      <c r="H6" s="4">
        <v>0.6372800925925927</v>
      </c>
      <c r="I6" s="4">
        <v>0.17547453703703708</v>
      </c>
      <c r="J6" s="14">
        <v>10</v>
      </c>
    </row>
    <row r="7" spans="2:10" ht="32.25" customHeight="1">
      <c r="B7" s="23">
        <v>4</v>
      </c>
      <c r="C7" s="29" t="s">
        <v>139</v>
      </c>
      <c r="D7" s="31" t="s">
        <v>138</v>
      </c>
      <c r="E7" s="3">
        <v>122</v>
      </c>
      <c r="F7" s="3" t="s">
        <v>22</v>
      </c>
      <c r="G7" s="4">
        <v>0.4618055555555556</v>
      </c>
      <c r="H7" s="4">
        <v>0.6377199074074075</v>
      </c>
      <c r="I7" s="4">
        <v>0.1759143518518519</v>
      </c>
      <c r="J7" s="14">
        <v>10</v>
      </c>
    </row>
    <row r="8" spans="2:10" ht="32.25" customHeight="1">
      <c r="B8" s="23">
        <v>5</v>
      </c>
      <c r="C8" s="29" t="s">
        <v>43</v>
      </c>
      <c r="D8" s="31" t="s">
        <v>136</v>
      </c>
      <c r="E8" s="3">
        <v>119</v>
      </c>
      <c r="F8" s="53" t="s">
        <v>22</v>
      </c>
      <c r="G8" s="4">
        <v>0.4618055555555556</v>
      </c>
      <c r="H8" s="4">
        <v>0.65</v>
      </c>
      <c r="I8" s="4">
        <v>0.18819444444444444</v>
      </c>
      <c r="J8" s="54">
        <v>10</v>
      </c>
    </row>
    <row r="9" spans="2:10" ht="32.25" customHeight="1">
      <c r="B9" s="23">
        <v>6</v>
      </c>
      <c r="C9" s="29" t="s">
        <v>128</v>
      </c>
      <c r="D9" s="31" t="s">
        <v>127</v>
      </c>
      <c r="E9" s="8">
        <v>110</v>
      </c>
      <c r="F9" s="3" t="s">
        <v>22</v>
      </c>
      <c r="G9" s="4">
        <v>0.4618055555555556</v>
      </c>
      <c r="H9" s="4">
        <v>0.6555555555555556</v>
      </c>
      <c r="I9" s="4">
        <v>0.19374999999999998</v>
      </c>
      <c r="J9" s="14">
        <v>10</v>
      </c>
    </row>
    <row r="10" spans="2:10" ht="32.25" customHeight="1">
      <c r="B10" s="23">
        <v>7</v>
      </c>
      <c r="C10" s="29" t="s">
        <v>28</v>
      </c>
      <c r="D10" s="31" t="s">
        <v>122</v>
      </c>
      <c r="E10" s="3">
        <v>107</v>
      </c>
      <c r="F10" s="53" t="s">
        <v>23</v>
      </c>
      <c r="G10" s="4">
        <v>0.4618055555555556</v>
      </c>
      <c r="H10" s="4">
        <v>0.6571643518518518</v>
      </c>
      <c r="I10" s="4">
        <v>0.19535879629629627</v>
      </c>
      <c r="J10" s="54">
        <v>10</v>
      </c>
    </row>
    <row r="11" spans="2:10" ht="32.25" customHeight="1">
      <c r="B11" s="23">
        <v>8</v>
      </c>
      <c r="C11" s="29" t="s">
        <v>130</v>
      </c>
      <c r="D11" s="31" t="s">
        <v>129</v>
      </c>
      <c r="E11" s="3">
        <v>111</v>
      </c>
      <c r="F11" s="3" t="s">
        <v>22</v>
      </c>
      <c r="G11" s="4">
        <v>0.4618055555555556</v>
      </c>
      <c r="H11" s="4">
        <v>0.6590277777777778</v>
      </c>
      <c r="I11" s="4">
        <v>0.1972222222222222</v>
      </c>
      <c r="J11" s="14">
        <v>10</v>
      </c>
    </row>
    <row r="12" spans="2:10" ht="32.25" customHeight="1">
      <c r="B12" s="23">
        <v>9</v>
      </c>
      <c r="C12" s="29" t="s">
        <v>141</v>
      </c>
      <c r="D12" s="31" t="s">
        <v>140</v>
      </c>
      <c r="E12" s="3">
        <v>123</v>
      </c>
      <c r="F12" s="53" t="s">
        <v>23</v>
      </c>
      <c r="G12" s="4">
        <v>0.4618055555555556</v>
      </c>
      <c r="H12" s="4">
        <v>0.6789699074074074</v>
      </c>
      <c r="I12" s="4">
        <v>0.2171643518518518</v>
      </c>
      <c r="J12" s="54">
        <v>10</v>
      </c>
    </row>
    <row r="13" spans="2:10" ht="32.25" customHeight="1">
      <c r="B13" s="23">
        <v>10</v>
      </c>
      <c r="C13" s="29" t="s">
        <v>131</v>
      </c>
      <c r="D13" s="29" t="s">
        <v>142</v>
      </c>
      <c r="E13" s="3">
        <v>112</v>
      </c>
      <c r="F13" s="3" t="s">
        <v>24</v>
      </c>
      <c r="G13" s="4">
        <v>0.4618055555555556</v>
      </c>
      <c r="H13" s="4">
        <v>0.7005671296296296</v>
      </c>
      <c r="I13" s="4">
        <v>0.23876157407407406</v>
      </c>
      <c r="J13" s="14">
        <v>10</v>
      </c>
    </row>
    <row r="14" spans="2:10" ht="32.25" customHeight="1">
      <c r="B14" s="23">
        <v>11</v>
      </c>
      <c r="C14" s="44" t="s">
        <v>124</v>
      </c>
      <c r="D14" s="41" t="s">
        <v>123</v>
      </c>
      <c r="E14" s="3">
        <v>108</v>
      </c>
      <c r="F14" s="3" t="s">
        <v>22</v>
      </c>
      <c r="G14" s="4">
        <v>0.4618055555555556</v>
      </c>
      <c r="H14" s="4">
        <v>0.7043402777777777</v>
      </c>
      <c r="I14" s="4">
        <v>0.24253472222222217</v>
      </c>
      <c r="J14" s="14">
        <v>10</v>
      </c>
    </row>
    <row r="15" spans="2:10" ht="32.25" customHeight="1">
      <c r="B15" s="23">
        <v>12</v>
      </c>
      <c r="C15" s="41" t="s">
        <v>118</v>
      </c>
      <c r="D15" s="20" t="s">
        <v>117</v>
      </c>
      <c r="E15" s="52">
        <v>103</v>
      </c>
      <c r="F15" s="20" t="s">
        <v>23</v>
      </c>
      <c r="G15" s="4">
        <v>0.4618055555555556</v>
      </c>
      <c r="H15" s="4">
        <v>0.691585648148148</v>
      </c>
      <c r="I15" s="4">
        <v>0.22978009259259247</v>
      </c>
      <c r="J15" s="43">
        <v>9</v>
      </c>
    </row>
    <row r="16" spans="2:10" ht="32.25" customHeight="1">
      <c r="B16" s="23">
        <v>13</v>
      </c>
      <c r="C16" s="29" t="s">
        <v>143</v>
      </c>
      <c r="D16" s="31" t="s">
        <v>159</v>
      </c>
      <c r="E16" s="8">
        <v>116</v>
      </c>
      <c r="F16" s="3" t="s">
        <v>24</v>
      </c>
      <c r="G16" s="4">
        <v>0.4618055555555556</v>
      </c>
      <c r="H16" s="4">
        <v>0.6270833333333333</v>
      </c>
      <c r="I16" s="4">
        <v>0.16527777777777775</v>
      </c>
      <c r="J16" s="14">
        <v>7</v>
      </c>
    </row>
    <row r="17" spans="2:10" ht="32.25" customHeight="1">
      <c r="B17" s="23">
        <v>14</v>
      </c>
      <c r="C17" s="31" t="s">
        <v>137</v>
      </c>
      <c r="D17" s="31" t="s">
        <v>158</v>
      </c>
      <c r="E17" s="8">
        <v>121</v>
      </c>
      <c r="F17" s="3" t="s">
        <v>22</v>
      </c>
      <c r="G17" s="4">
        <v>0.4618055555555556</v>
      </c>
      <c r="H17" s="4">
        <v>0.6590856481481482</v>
      </c>
      <c r="I17" s="4">
        <v>0.1972800925925926</v>
      </c>
      <c r="J17" s="14">
        <v>7</v>
      </c>
    </row>
    <row r="18" spans="2:10" ht="32.25" customHeight="1">
      <c r="B18" s="23">
        <v>15</v>
      </c>
      <c r="C18" s="29" t="s">
        <v>120</v>
      </c>
      <c r="D18" s="31" t="s">
        <v>119</v>
      </c>
      <c r="E18" s="3">
        <v>105</v>
      </c>
      <c r="F18" s="3" t="s">
        <v>23</v>
      </c>
      <c r="G18" s="4">
        <v>0.4618055555555556</v>
      </c>
      <c r="H18" s="4">
        <v>0.6929976851851851</v>
      </c>
      <c r="I18" s="4">
        <v>0.23119212962962954</v>
      </c>
      <c r="J18" s="14">
        <v>7</v>
      </c>
    </row>
    <row r="19" spans="2:10" ht="32.25" customHeight="1">
      <c r="B19" s="23">
        <v>16</v>
      </c>
      <c r="C19" s="29" t="s">
        <v>133</v>
      </c>
      <c r="D19" s="31" t="s">
        <v>132</v>
      </c>
      <c r="E19" s="3">
        <v>114</v>
      </c>
      <c r="F19" s="3" t="s">
        <v>24</v>
      </c>
      <c r="G19" s="4">
        <v>0.4618055555555556</v>
      </c>
      <c r="H19" s="4">
        <v>0.6788310185185185</v>
      </c>
      <c r="I19" s="4">
        <v>0.21702546296296288</v>
      </c>
      <c r="J19" s="14">
        <v>6</v>
      </c>
    </row>
    <row r="20" spans="2:10" ht="32.25" customHeight="1">
      <c r="B20" s="42" t="s">
        <v>30</v>
      </c>
      <c r="C20" s="44" t="s">
        <v>42</v>
      </c>
      <c r="D20" s="41" t="s">
        <v>116</v>
      </c>
      <c r="E20" s="3">
        <v>102</v>
      </c>
      <c r="F20" s="3" t="s">
        <v>23</v>
      </c>
      <c r="G20" s="4">
        <v>0.4618055555555556</v>
      </c>
      <c r="H20" s="4">
        <v>0.6999652777777778</v>
      </c>
      <c r="I20" s="4">
        <f>+H20-G20</f>
        <v>0.23815972222222226</v>
      </c>
      <c r="J20" s="43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4"/>
  <sheetViews>
    <sheetView zoomScalePageLayoutView="0" workbookViewId="0" topLeftCell="A1">
      <selection activeCell="C3" sqref="C3:K21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39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13</v>
      </c>
    </row>
    <row r="2" ht="15.75" thickBot="1"/>
    <row r="3" spans="2:11" ht="35.25" customHeight="1" thickBot="1">
      <c r="B3" s="25" t="s">
        <v>8</v>
      </c>
      <c r="C3" s="4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" customHeight="1">
      <c r="B4" s="21">
        <v>1</v>
      </c>
      <c r="C4" s="67" t="s">
        <v>79</v>
      </c>
      <c r="D4" s="67" t="s">
        <v>78</v>
      </c>
      <c r="E4" s="59">
        <v>25</v>
      </c>
      <c r="F4" s="15" t="s">
        <v>39</v>
      </c>
      <c r="G4" s="17">
        <v>0.4583333333333333</v>
      </c>
      <c r="H4" s="17">
        <v>0.7082060185185185</v>
      </c>
      <c r="I4" s="15">
        <v>210</v>
      </c>
      <c r="J4" s="17">
        <f>+H4-G4</f>
        <v>0.24987268518518518</v>
      </c>
      <c r="K4" s="18">
        <v>19</v>
      </c>
    </row>
    <row r="5" spans="2:11" ht="30" customHeight="1">
      <c r="B5" s="23">
        <v>2</v>
      </c>
      <c r="C5" s="31" t="s">
        <v>65</v>
      </c>
      <c r="D5" s="31" t="s">
        <v>64</v>
      </c>
      <c r="E5" s="56">
        <v>15</v>
      </c>
      <c r="F5" s="3" t="s">
        <v>39</v>
      </c>
      <c r="G5" s="4">
        <v>0.4583333333333333</v>
      </c>
      <c r="H5" s="4">
        <v>0.6801736111111111</v>
      </c>
      <c r="I5" s="3">
        <v>167</v>
      </c>
      <c r="J5" s="4">
        <f>+H5-G5</f>
        <v>0.22184027777777776</v>
      </c>
      <c r="K5" s="5">
        <v>13</v>
      </c>
    </row>
    <row r="6" spans="2:11" ht="29.25" customHeight="1">
      <c r="B6" s="23">
        <v>3</v>
      </c>
      <c r="C6" s="41" t="s">
        <v>59</v>
      </c>
      <c r="D6" s="41" t="s">
        <v>58</v>
      </c>
      <c r="E6" s="57">
        <v>11</v>
      </c>
      <c r="F6" s="3" t="s">
        <v>39</v>
      </c>
      <c r="G6" s="4">
        <v>0.4583333333333333</v>
      </c>
      <c r="H6" s="4">
        <v>0.6964699074074074</v>
      </c>
      <c r="I6" s="3">
        <v>159</v>
      </c>
      <c r="J6" s="4">
        <f>+H6-G6</f>
        <v>0.23813657407407413</v>
      </c>
      <c r="K6" s="5">
        <v>14</v>
      </c>
    </row>
    <row r="7" spans="2:11" ht="29.25" customHeight="1">
      <c r="B7" s="23">
        <v>4</v>
      </c>
      <c r="C7" s="31" t="s">
        <v>57</v>
      </c>
      <c r="D7" s="41" t="s">
        <v>56</v>
      </c>
      <c r="E7" s="56">
        <v>9</v>
      </c>
      <c r="F7" s="3" t="s">
        <v>39</v>
      </c>
      <c r="G7" s="4">
        <v>0.4583333333333333</v>
      </c>
      <c r="H7" s="4">
        <v>0.7033101851851852</v>
      </c>
      <c r="I7" s="3">
        <v>157</v>
      </c>
      <c r="J7" s="4">
        <f>+H7-G7</f>
        <v>0.24497685185185186</v>
      </c>
      <c r="K7" s="5">
        <v>13</v>
      </c>
    </row>
    <row r="8" spans="2:11" ht="30.75" customHeight="1">
      <c r="B8" s="23">
        <v>5</v>
      </c>
      <c r="C8" s="41" t="s">
        <v>77</v>
      </c>
      <c r="D8" s="41" t="s">
        <v>76</v>
      </c>
      <c r="E8" s="56">
        <v>24</v>
      </c>
      <c r="F8" s="3" t="s">
        <v>39</v>
      </c>
      <c r="G8" s="4">
        <v>0.4583333333333333</v>
      </c>
      <c r="H8" s="4">
        <v>0.711412037037037</v>
      </c>
      <c r="I8" s="3">
        <v>155</v>
      </c>
      <c r="J8" s="4">
        <f>+H8-G8</f>
        <v>0.2530787037037037</v>
      </c>
      <c r="K8" s="5">
        <v>13</v>
      </c>
    </row>
    <row r="9" spans="2:11" ht="30.75">
      <c r="B9" s="23">
        <v>6</v>
      </c>
      <c r="C9" s="41" t="s">
        <v>69</v>
      </c>
      <c r="D9" s="41" t="s">
        <v>68</v>
      </c>
      <c r="E9" s="56">
        <v>20</v>
      </c>
      <c r="F9" s="3" t="s">
        <v>39</v>
      </c>
      <c r="G9" s="4">
        <v>0.4583333333333333</v>
      </c>
      <c r="H9" s="4">
        <v>0.6967824074074075</v>
      </c>
      <c r="I9" s="3">
        <v>153</v>
      </c>
      <c r="J9" s="4">
        <f>+H9-G9</f>
        <v>0.23844907407407417</v>
      </c>
      <c r="K9" s="5">
        <v>14</v>
      </c>
    </row>
    <row r="10" spans="2:11" ht="30.75">
      <c r="B10" s="23">
        <v>7</v>
      </c>
      <c r="C10" s="41" t="s">
        <v>73</v>
      </c>
      <c r="D10" s="41" t="s">
        <v>72</v>
      </c>
      <c r="E10" s="56">
        <v>22</v>
      </c>
      <c r="F10" s="3" t="s">
        <v>39</v>
      </c>
      <c r="G10" s="4">
        <v>0.4583333333333333</v>
      </c>
      <c r="H10" s="4">
        <v>0.7000115740740741</v>
      </c>
      <c r="I10" s="3">
        <v>132</v>
      </c>
      <c r="J10" s="4">
        <f>+H10-G10</f>
        <v>0.2416782407407408</v>
      </c>
      <c r="K10" s="5">
        <v>14</v>
      </c>
    </row>
    <row r="11" spans="2:11" ht="30.75">
      <c r="B11" s="23">
        <v>8</v>
      </c>
      <c r="C11" s="41" t="s">
        <v>61</v>
      </c>
      <c r="D11" s="41" t="s">
        <v>151</v>
      </c>
      <c r="E11" s="56">
        <v>13</v>
      </c>
      <c r="F11" s="3" t="s">
        <v>39</v>
      </c>
      <c r="G11" s="4">
        <v>0.4583333333333333</v>
      </c>
      <c r="H11" s="4">
        <v>0.7125</v>
      </c>
      <c r="I11" s="3">
        <v>132</v>
      </c>
      <c r="J11" s="4">
        <f>+H11-G11</f>
        <v>0.2541666666666667</v>
      </c>
      <c r="K11" s="5">
        <v>11</v>
      </c>
    </row>
    <row r="12" spans="2:11" ht="30.75">
      <c r="B12" s="23">
        <v>9</v>
      </c>
      <c r="C12" s="41" t="s">
        <v>67</v>
      </c>
      <c r="D12" s="41" t="s">
        <v>66</v>
      </c>
      <c r="E12" s="56">
        <v>17</v>
      </c>
      <c r="F12" s="3" t="s">
        <v>39</v>
      </c>
      <c r="G12" s="4">
        <v>0.4583333333333333</v>
      </c>
      <c r="H12" s="4">
        <v>0.7086921296296297</v>
      </c>
      <c r="I12" s="3">
        <v>131</v>
      </c>
      <c r="J12" s="4">
        <f>+H12-G12</f>
        <v>0.25035879629629637</v>
      </c>
      <c r="K12" s="5">
        <v>12</v>
      </c>
    </row>
    <row r="13" spans="2:11" ht="45.75">
      <c r="B13" s="23">
        <v>10</v>
      </c>
      <c r="C13" s="41" t="s">
        <v>81</v>
      </c>
      <c r="D13" s="41" t="s">
        <v>80</v>
      </c>
      <c r="E13" s="56">
        <v>26</v>
      </c>
      <c r="F13" s="3" t="s">
        <v>39</v>
      </c>
      <c r="G13" s="4">
        <v>0.4583333333333333</v>
      </c>
      <c r="H13" s="4">
        <v>0.7136111111111111</v>
      </c>
      <c r="I13" s="3">
        <v>126</v>
      </c>
      <c r="J13" s="4">
        <f>+H13-G13</f>
        <v>0.25527777777777777</v>
      </c>
      <c r="K13" s="5">
        <v>13</v>
      </c>
    </row>
    <row r="14" spans="2:11" ht="45.75">
      <c r="B14" s="23">
        <v>11</v>
      </c>
      <c r="C14" s="31" t="s">
        <v>63</v>
      </c>
      <c r="D14" s="31" t="s">
        <v>62</v>
      </c>
      <c r="E14" s="56">
        <v>14</v>
      </c>
      <c r="F14" s="3" t="s">
        <v>39</v>
      </c>
      <c r="G14" s="4">
        <v>0.4583333333333333</v>
      </c>
      <c r="H14" s="4">
        <v>0.6836458333333333</v>
      </c>
      <c r="I14" s="3">
        <v>123</v>
      </c>
      <c r="J14" s="4">
        <f>+H14-G14</f>
        <v>0.22531249999999997</v>
      </c>
      <c r="K14" s="5">
        <v>11</v>
      </c>
    </row>
    <row r="15" spans="2:11" ht="30.75">
      <c r="B15" s="23">
        <v>12</v>
      </c>
      <c r="C15" s="41" t="s">
        <v>40</v>
      </c>
      <c r="D15" s="41" t="s">
        <v>60</v>
      </c>
      <c r="E15" s="57">
        <v>12</v>
      </c>
      <c r="F15" s="3" t="s">
        <v>39</v>
      </c>
      <c r="G15" s="4">
        <v>0.4583333333333333</v>
      </c>
      <c r="H15" s="4">
        <v>0.7014236111111112</v>
      </c>
      <c r="I15" s="3">
        <v>116</v>
      </c>
      <c r="J15" s="4">
        <f>+H15-G15</f>
        <v>0.24309027777777786</v>
      </c>
      <c r="K15" s="5">
        <v>10</v>
      </c>
    </row>
    <row r="16" spans="2:11" ht="45.75">
      <c r="B16" s="23">
        <v>13</v>
      </c>
      <c r="C16" s="41" t="s">
        <v>115</v>
      </c>
      <c r="D16" s="41" t="s">
        <v>145</v>
      </c>
      <c r="E16" s="56">
        <v>52</v>
      </c>
      <c r="F16" s="3" t="s">
        <v>39</v>
      </c>
      <c r="G16" s="4">
        <v>0.4583333333333333</v>
      </c>
      <c r="H16" s="4">
        <v>0.7038078703703704</v>
      </c>
      <c r="I16" s="3">
        <v>102</v>
      </c>
      <c r="J16" s="4">
        <f>+H16-G16</f>
        <v>0.2454745370370371</v>
      </c>
      <c r="K16" s="5">
        <v>9</v>
      </c>
    </row>
    <row r="17" spans="2:11" ht="30.75">
      <c r="B17" s="23">
        <v>14</v>
      </c>
      <c r="C17" s="41" t="s">
        <v>71</v>
      </c>
      <c r="D17" s="41" t="s">
        <v>70</v>
      </c>
      <c r="E17" s="56">
        <v>21</v>
      </c>
      <c r="F17" s="3" t="s">
        <v>39</v>
      </c>
      <c r="G17" s="4">
        <v>0.4583333333333333</v>
      </c>
      <c r="H17" s="4">
        <v>0.6949189814814815</v>
      </c>
      <c r="I17" s="3">
        <v>84</v>
      </c>
      <c r="J17" s="4">
        <f>+H17-G17</f>
        <v>0.23658564814814814</v>
      </c>
      <c r="K17" s="5">
        <v>12</v>
      </c>
    </row>
    <row r="18" spans="2:11" ht="30.75">
      <c r="B18" s="23">
        <v>15</v>
      </c>
      <c r="C18" s="31" t="s">
        <v>52</v>
      </c>
      <c r="D18" s="31" t="s">
        <v>51</v>
      </c>
      <c r="E18" s="56">
        <v>4</v>
      </c>
      <c r="F18" s="3" t="s">
        <v>39</v>
      </c>
      <c r="G18" s="4">
        <v>0.4583333333333333</v>
      </c>
      <c r="H18" s="4">
        <v>0.7030208333333333</v>
      </c>
      <c r="I18" s="3">
        <v>57</v>
      </c>
      <c r="J18" s="4">
        <f>+H18-G18</f>
        <v>0.2446875</v>
      </c>
      <c r="K18" s="5">
        <v>8</v>
      </c>
    </row>
    <row r="19" spans="2:11" ht="30.75">
      <c r="B19" s="23">
        <v>16</v>
      </c>
      <c r="C19" s="41" t="s">
        <v>41</v>
      </c>
      <c r="D19" s="41" t="s">
        <v>148</v>
      </c>
      <c r="E19" s="56">
        <v>6</v>
      </c>
      <c r="F19" s="3" t="s">
        <v>39</v>
      </c>
      <c r="G19" s="4">
        <v>0.4583333333333333</v>
      </c>
      <c r="H19" s="4">
        <v>0.6915972222222222</v>
      </c>
      <c r="I19" s="3">
        <v>49</v>
      </c>
      <c r="J19" s="4">
        <f>+H19-G19</f>
        <v>0.23326388888888888</v>
      </c>
      <c r="K19" s="5">
        <v>6</v>
      </c>
    </row>
    <row r="20" spans="2:11" ht="30.75">
      <c r="B20" s="23">
        <v>17</v>
      </c>
      <c r="C20" s="41" t="s">
        <v>41</v>
      </c>
      <c r="D20" s="41" t="s">
        <v>54</v>
      </c>
      <c r="E20" s="57">
        <v>7</v>
      </c>
      <c r="F20" s="3" t="s">
        <v>39</v>
      </c>
      <c r="G20" s="4">
        <v>0.4583333333333333</v>
      </c>
      <c r="H20" s="4">
        <v>0.6915972222222222</v>
      </c>
      <c r="I20" s="3">
        <v>49</v>
      </c>
      <c r="J20" s="4">
        <f>+H20-G20</f>
        <v>0.23326388888888888</v>
      </c>
      <c r="K20" s="5">
        <v>6</v>
      </c>
    </row>
    <row r="21" spans="2:11" ht="45.75">
      <c r="B21" s="23">
        <v>18</v>
      </c>
      <c r="C21" s="41"/>
      <c r="D21" s="41" t="s">
        <v>146</v>
      </c>
      <c r="E21" s="56">
        <v>55</v>
      </c>
      <c r="F21" s="3" t="s">
        <v>39</v>
      </c>
      <c r="G21" s="4">
        <v>0.4583333333333333</v>
      </c>
      <c r="H21" s="4">
        <v>0.6986805555555556</v>
      </c>
      <c r="I21" s="3">
        <v>48</v>
      </c>
      <c r="J21" s="4">
        <f>+H21-G21</f>
        <v>0.24034722222222232</v>
      </c>
      <c r="K21" s="5">
        <v>7</v>
      </c>
    </row>
    <row r="22" spans="2:11" ht="31.5" thickBot="1">
      <c r="B22" s="24" t="s">
        <v>30</v>
      </c>
      <c r="C22" s="50" t="s">
        <v>75</v>
      </c>
      <c r="D22" s="50" t="s">
        <v>74</v>
      </c>
      <c r="E22" s="58">
        <v>23</v>
      </c>
      <c r="F22" s="9" t="s">
        <v>39</v>
      </c>
      <c r="G22" s="11">
        <v>0.4583333333333333</v>
      </c>
      <c r="H22" s="11">
        <v>0.4583333333333333</v>
      </c>
      <c r="I22" s="9"/>
      <c r="J22" s="11">
        <f>+H22-G22</f>
        <v>0</v>
      </c>
      <c r="K22" s="38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5"/>
  <sheetViews>
    <sheetView zoomScalePageLayoutView="0" workbookViewId="0" topLeftCell="A1">
      <selection activeCell="C4" sqref="C4:K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8.71093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14</v>
      </c>
    </row>
    <row r="2" ht="15.75" thickBot="1"/>
    <row r="3" spans="2:11" ht="35.2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2.25" customHeight="1" thickBot="1">
      <c r="B4" s="60">
        <v>1</v>
      </c>
      <c r="C4" s="61" t="s">
        <v>106</v>
      </c>
      <c r="D4" s="61" t="s">
        <v>105</v>
      </c>
      <c r="E4" s="66">
        <v>47</v>
      </c>
      <c r="F4" s="62" t="s">
        <v>20</v>
      </c>
      <c r="G4" s="63">
        <v>0.4583333333333333</v>
      </c>
      <c r="H4" s="63">
        <v>0.7152662037037038</v>
      </c>
      <c r="I4" s="62">
        <v>56</v>
      </c>
      <c r="J4" s="63">
        <f>+H4-G4</f>
        <v>0.25693287037037044</v>
      </c>
      <c r="K4" s="64">
        <v>9</v>
      </c>
    </row>
    <row r="5" spans="7:10" ht="15">
      <c r="G5" s="1"/>
      <c r="H5" s="1"/>
      <c r="J5" s="1"/>
    </row>
    <row r="6" spans="7:10" ht="15">
      <c r="G6" s="1"/>
      <c r="H6" s="1"/>
      <c r="J6" s="1"/>
    </row>
    <row r="7" spans="7:10" ht="15">
      <c r="G7" s="1"/>
      <c r="H7" s="1"/>
      <c r="J7" s="1"/>
    </row>
    <row r="8" spans="7:10" ht="15">
      <c r="G8" s="1"/>
      <c r="H8" s="1"/>
      <c r="J8" s="1"/>
    </row>
    <row r="9" spans="7:10" ht="15">
      <c r="G9" s="1"/>
      <c r="H9" s="1"/>
      <c r="J9" s="1"/>
    </row>
    <row r="10" spans="7:10" ht="15">
      <c r="G10" s="1"/>
      <c r="H10" s="1"/>
      <c r="J10" s="1"/>
    </row>
    <row r="11" spans="7:10" ht="15"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5"/>
  <sheetViews>
    <sheetView zoomScalePageLayoutView="0" workbookViewId="0" topLeftCell="A1">
      <selection activeCell="C8" sqref="C8:K8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5.8515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15</v>
      </c>
    </row>
    <row r="2" ht="15.75" thickBot="1"/>
    <row r="3" spans="2:11" ht="35.2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2.25" customHeight="1">
      <c r="B4" s="21">
        <v>1</v>
      </c>
      <c r="C4" s="33" t="s">
        <v>114</v>
      </c>
      <c r="D4" s="33" t="s">
        <v>113</v>
      </c>
      <c r="E4" s="15">
        <v>51</v>
      </c>
      <c r="F4" s="15" t="s">
        <v>21</v>
      </c>
      <c r="G4" s="17">
        <v>0.4583333333333333</v>
      </c>
      <c r="H4" s="17">
        <v>0.6926273148148149</v>
      </c>
      <c r="I4" s="15">
        <v>146</v>
      </c>
      <c r="J4" s="17">
        <f>+H4-G4</f>
        <v>0.23429398148148156</v>
      </c>
      <c r="K4" s="18">
        <v>13</v>
      </c>
    </row>
    <row r="5" spans="2:11" ht="33.75" customHeight="1">
      <c r="B5" s="23">
        <v>2</v>
      </c>
      <c r="C5" s="29" t="s">
        <v>29</v>
      </c>
      <c r="D5" s="31" t="s">
        <v>111</v>
      </c>
      <c r="E5" s="8">
        <v>48</v>
      </c>
      <c r="F5" s="3" t="s">
        <v>21</v>
      </c>
      <c r="G5" s="4">
        <v>0.4583333333333333</v>
      </c>
      <c r="H5" s="4">
        <v>0.701238425925926</v>
      </c>
      <c r="I5" s="3">
        <v>106</v>
      </c>
      <c r="J5" s="4">
        <f>+H5-G5</f>
        <v>0.2429050925925927</v>
      </c>
      <c r="K5" s="5">
        <v>9</v>
      </c>
    </row>
    <row r="6" spans="2:11" ht="33.75" customHeight="1">
      <c r="B6" s="23">
        <v>3</v>
      </c>
      <c r="C6" s="31" t="s">
        <v>50</v>
      </c>
      <c r="D6" s="31" t="s">
        <v>147</v>
      </c>
      <c r="E6" s="3">
        <v>2</v>
      </c>
      <c r="F6" s="3" t="s">
        <v>21</v>
      </c>
      <c r="G6" s="4">
        <v>0.4583333333333333</v>
      </c>
      <c r="H6" s="4">
        <v>0.6986111111111111</v>
      </c>
      <c r="I6" s="3">
        <v>98</v>
      </c>
      <c r="J6" s="4">
        <f>+H6-G6</f>
        <v>0.24027777777777776</v>
      </c>
      <c r="K6" s="5">
        <v>9</v>
      </c>
    </row>
    <row r="7" spans="2:11" ht="29.25" customHeight="1">
      <c r="B7" s="23">
        <v>4</v>
      </c>
      <c r="C7" s="31" t="s">
        <v>45</v>
      </c>
      <c r="D7" s="31" t="s">
        <v>144</v>
      </c>
      <c r="E7" s="8">
        <v>50</v>
      </c>
      <c r="F7" s="3" t="s">
        <v>21</v>
      </c>
      <c r="G7" s="4">
        <v>0.4583333333333333</v>
      </c>
      <c r="H7" s="4">
        <v>0.6979166666666666</v>
      </c>
      <c r="I7" s="3">
        <v>71</v>
      </c>
      <c r="J7" s="4">
        <f>+H7-G7</f>
        <v>0.23958333333333331</v>
      </c>
      <c r="K7" s="14">
        <v>7</v>
      </c>
    </row>
    <row r="8" spans="2:11" ht="31.5" thickBot="1">
      <c r="B8" s="51">
        <v>5</v>
      </c>
      <c r="C8" s="37" t="s">
        <v>46</v>
      </c>
      <c r="D8" s="37" t="s">
        <v>112</v>
      </c>
      <c r="E8" s="9">
        <v>49</v>
      </c>
      <c r="F8" s="9" t="s">
        <v>21</v>
      </c>
      <c r="G8" s="11">
        <v>0.4583333333333333</v>
      </c>
      <c r="H8" s="11">
        <v>0.7381944444444444</v>
      </c>
      <c r="I8" s="9">
        <v>0</v>
      </c>
      <c r="J8" s="11">
        <f>+H8-G8</f>
        <v>0.27986111111111106</v>
      </c>
      <c r="K8" s="38">
        <v>7</v>
      </c>
    </row>
    <row r="9" spans="7:10" ht="15">
      <c r="G9" s="1"/>
      <c r="H9" s="1"/>
      <c r="J9" s="1"/>
    </row>
    <row r="10" spans="7:10" ht="15">
      <c r="G10" s="1"/>
      <c r="H10" s="1"/>
      <c r="J10" s="1"/>
    </row>
    <row r="11" spans="7:10" ht="15"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</sheetData>
  <sheetProtection/>
  <autoFilter ref="B3:B7">
    <sortState ref="B4:B65">
      <sortCondition sortBy="value" ref="B4:B65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0"/>
  <sheetViews>
    <sheetView zoomScalePageLayoutView="0" workbookViewId="0" topLeftCell="A1">
      <selection activeCell="C4" sqref="C4:J10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10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21">
        <v>1</v>
      </c>
      <c r="C4" s="33" t="s">
        <v>126</v>
      </c>
      <c r="D4" s="33" t="s">
        <v>125</v>
      </c>
      <c r="E4" s="16">
        <v>109</v>
      </c>
      <c r="F4" s="15" t="s">
        <v>22</v>
      </c>
      <c r="G4" s="17">
        <v>0.4618055555555556</v>
      </c>
      <c r="H4" s="17">
        <v>0.6372800925925927</v>
      </c>
      <c r="I4" s="17">
        <f aca="true" t="shared" si="0" ref="I4:I10">+H4-G4</f>
        <v>0.17547453703703708</v>
      </c>
      <c r="J4" s="22">
        <v>10</v>
      </c>
    </row>
    <row r="5" spans="2:10" ht="32.25" customHeight="1">
      <c r="B5" s="23">
        <v>2</v>
      </c>
      <c r="C5" s="31" t="s">
        <v>139</v>
      </c>
      <c r="D5" s="31" t="s">
        <v>138</v>
      </c>
      <c r="E5" s="8">
        <v>122</v>
      </c>
      <c r="F5" s="3" t="s">
        <v>22</v>
      </c>
      <c r="G5" s="4">
        <v>0.4618055555555556</v>
      </c>
      <c r="H5" s="4">
        <v>0.6377199074074075</v>
      </c>
      <c r="I5" s="4">
        <f t="shared" si="0"/>
        <v>0.1759143518518519</v>
      </c>
      <c r="J5" s="14">
        <v>10</v>
      </c>
    </row>
    <row r="6" spans="2:10" ht="32.25" customHeight="1">
      <c r="B6" s="23">
        <v>3</v>
      </c>
      <c r="C6" s="31" t="s">
        <v>43</v>
      </c>
      <c r="D6" s="31" t="s">
        <v>136</v>
      </c>
      <c r="E6" s="3">
        <v>119</v>
      </c>
      <c r="F6" s="3" t="s">
        <v>22</v>
      </c>
      <c r="G6" s="4">
        <v>0.4618055555555556</v>
      </c>
      <c r="H6" s="4">
        <v>0.65</v>
      </c>
      <c r="I6" s="4">
        <f t="shared" si="0"/>
        <v>0.18819444444444444</v>
      </c>
      <c r="J6" s="14">
        <v>10</v>
      </c>
    </row>
    <row r="7" spans="2:10" ht="32.25" customHeight="1">
      <c r="B7" s="23">
        <v>4</v>
      </c>
      <c r="C7" s="31" t="s">
        <v>128</v>
      </c>
      <c r="D7" s="31" t="s">
        <v>127</v>
      </c>
      <c r="E7" s="8">
        <v>110</v>
      </c>
      <c r="F7" s="3" t="s">
        <v>22</v>
      </c>
      <c r="G7" s="4">
        <v>0.4618055555555556</v>
      </c>
      <c r="H7" s="4">
        <v>0.6555555555555556</v>
      </c>
      <c r="I7" s="4">
        <f t="shared" si="0"/>
        <v>0.19374999999999998</v>
      </c>
      <c r="J7" s="14">
        <v>10</v>
      </c>
    </row>
    <row r="8" spans="2:10" ht="32.25" customHeight="1">
      <c r="B8" s="23">
        <v>5</v>
      </c>
      <c r="C8" s="29" t="s">
        <v>130</v>
      </c>
      <c r="D8" s="29" t="s">
        <v>129</v>
      </c>
      <c r="E8" s="3">
        <v>111</v>
      </c>
      <c r="F8" s="3" t="s">
        <v>22</v>
      </c>
      <c r="G8" s="4">
        <v>0.4618055555555556</v>
      </c>
      <c r="H8" s="4">
        <v>0.6590277777777778</v>
      </c>
      <c r="I8" s="4">
        <f t="shared" si="0"/>
        <v>0.1972222222222222</v>
      </c>
      <c r="J8" s="14">
        <v>10</v>
      </c>
    </row>
    <row r="9" spans="2:10" ht="30.75">
      <c r="B9" s="23">
        <v>6</v>
      </c>
      <c r="C9" s="31" t="s">
        <v>124</v>
      </c>
      <c r="D9" s="31" t="s">
        <v>123</v>
      </c>
      <c r="E9" s="8">
        <v>108</v>
      </c>
      <c r="F9" s="3" t="s">
        <v>22</v>
      </c>
      <c r="G9" s="4">
        <v>0.4618055555555556</v>
      </c>
      <c r="H9" s="4">
        <v>0.7043402777777777</v>
      </c>
      <c r="I9" s="4">
        <f t="shared" si="0"/>
        <v>0.24253472222222217</v>
      </c>
      <c r="J9" s="14">
        <v>10</v>
      </c>
    </row>
    <row r="10" spans="2:10" ht="30.75">
      <c r="B10" s="23">
        <v>7</v>
      </c>
      <c r="C10" s="29" t="s">
        <v>137</v>
      </c>
      <c r="D10" s="31" t="s">
        <v>158</v>
      </c>
      <c r="E10" s="3">
        <v>121</v>
      </c>
      <c r="F10" s="3" t="s">
        <v>22</v>
      </c>
      <c r="G10" s="4">
        <v>0.4618055555555556</v>
      </c>
      <c r="H10" s="4">
        <v>0.6590856481481482</v>
      </c>
      <c r="I10" s="4">
        <f t="shared" si="0"/>
        <v>0.1972800925925926</v>
      </c>
      <c r="J10" s="14"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zoomScalePageLayoutView="0" workbookViewId="0" topLeftCell="A1">
      <selection activeCell="B9" sqref="B9:I9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21.57421875" style="0" bestFit="1" customWidth="1"/>
    <col min="4" max="4" width="32.0039062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11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23">
        <v>1</v>
      </c>
      <c r="C4" s="29" t="s">
        <v>36</v>
      </c>
      <c r="D4" s="31" t="s">
        <v>121</v>
      </c>
      <c r="E4" s="3">
        <v>106</v>
      </c>
      <c r="F4" s="3" t="s">
        <v>23</v>
      </c>
      <c r="G4" s="4">
        <v>0.4618055555555556</v>
      </c>
      <c r="H4" s="4">
        <v>0.6215277777777778</v>
      </c>
      <c r="I4" s="4">
        <f aca="true" t="shared" si="0" ref="I4:I9">+H4-G4</f>
        <v>0.1597222222222222</v>
      </c>
      <c r="J4" s="14">
        <v>10</v>
      </c>
    </row>
    <row r="5" spans="2:10" ht="32.25" customHeight="1">
      <c r="B5" s="23">
        <v>2</v>
      </c>
      <c r="C5" s="44" t="s">
        <v>28</v>
      </c>
      <c r="D5" s="44" t="s">
        <v>122</v>
      </c>
      <c r="E5" s="3">
        <v>107</v>
      </c>
      <c r="F5" s="3" t="s">
        <v>23</v>
      </c>
      <c r="G5" s="4">
        <v>0.4618055555555556</v>
      </c>
      <c r="H5" s="4">
        <v>0.6571643518518518</v>
      </c>
      <c r="I5" s="4">
        <f t="shared" si="0"/>
        <v>0.19535879629629627</v>
      </c>
      <c r="J5" s="14">
        <v>10</v>
      </c>
    </row>
    <row r="6" spans="2:10" ht="32.25" customHeight="1">
      <c r="B6" s="23">
        <v>3</v>
      </c>
      <c r="C6" s="44" t="s">
        <v>141</v>
      </c>
      <c r="D6" s="41" t="s">
        <v>140</v>
      </c>
      <c r="E6" s="3">
        <v>123</v>
      </c>
      <c r="F6" s="3" t="s">
        <v>23</v>
      </c>
      <c r="G6" s="4">
        <v>0.4618055555555556</v>
      </c>
      <c r="H6" s="4">
        <v>0.6789699074074074</v>
      </c>
      <c r="I6" s="4">
        <f t="shared" si="0"/>
        <v>0.2171643518518518</v>
      </c>
      <c r="J6" s="14">
        <v>10</v>
      </c>
    </row>
    <row r="7" spans="2:10" ht="32.25" customHeight="1">
      <c r="B7" s="42">
        <v>4</v>
      </c>
      <c r="C7" s="29" t="s">
        <v>118</v>
      </c>
      <c r="D7" s="31" t="s">
        <v>117</v>
      </c>
      <c r="E7" s="3">
        <v>103</v>
      </c>
      <c r="F7" s="3" t="s">
        <v>23</v>
      </c>
      <c r="G7" s="4">
        <v>0.4618055555555556</v>
      </c>
      <c r="H7" s="4">
        <v>0.691585648148148</v>
      </c>
      <c r="I7" s="4">
        <f t="shared" si="0"/>
        <v>0.22978009259259247</v>
      </c>
      <c r="J7" s="14">
        <v>9</v>
      </c>
    </row>
    <row r="8" spans="2:10" ht="30.75">
      <c r="B8" s="23">
        <v>5</v>
      </c>
      <c r="C8" s="44" t="s">
        <v>120</v>
      </c>
      <c r="D8" s="41" t="s">
        <v>119</v>
      </c>
      <c r="E8" s="3">
        <v>105</v>
      </c>
      <c r="F8" s="3" t="s">
        <v>23</v>
      </c>
      <c r="G8" s="4">
        <v>0.4618055555555556</v>
      </c>
      <c r="H8" s="4">
        <v>0.6929976851851851</v>
      </c>
      <c r="I8" s="4">
        <f t="shared" si="0"/>
        <v>0.23119212962962954</v>
      </c>
      <c r="J8" s="14">
        <v>7</v>
      </c>
    </row>
    <row r="9" spans="2:10" ht="18.75">
      <c r="B9" s="42" t="s">
        <v>30</v>
      </c>
      <c r="C9" s="44" t="s">
        <v>42</v>
      </c>
      <c r="D9" s="41" t="s">
        <v>116</v>
      </c>
      <c r="E9" s="3">
        <v>102</v>
      </c>
      <c r="F9" s="3" t="s">
        <v>23</v>
      </c>
      <c r="G9" s="4">
        <v>0.4618055555555556</v>
      </c>
      <c r="H9" s="4">
        <v>0.6999652777777778</v>
      </c>
      <c r="I9" s="4">
        <f t="shared" si="0"/>
        <v>0.23815972222222226</v>
      </c>
      <c r="J9" s="14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C4" sqref="C4:J7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28" bestFit="1" customWidth="1"/>
  </cols>
  <sheetData>
    <row r="1" spans="4:9" ht="28.5">
      <c r="D1" s="19" t="s">
        <v>18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35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18.75">
      <c r="B4" s="47" t="s">
        <v>48</v>
      </c>
      <c r="C4" s="67" t="s">
        <v>135</v>
      </c>
      <c r="D4" s="68" t="s">
        <v>134</v>
      </c>
      <c r="E4" s="69">
        <v>115</v>
      </c>
      <c r="F4" s="68" t="s">
        <v>24</v>
      </c>
      <c r="G4" s="17">
        <v>0.4618055555555556</v>
      </c>
      <c r="H4" s="17">
        <v>0.6162037037037037</v>
      </c>
      <c r="I4" s="17">
        <f>+H4-G4</f>
        <v>0.15439814814814812</v>
      </c>
      <c r="J4" s="22">
        <v>10</v>
      </c>
    </row>
    <row r="5" spans="2:10" ht="46.5" customHeight="1">
      <c r="B5" s="48" t="s">
        <v>31</v>
      </c>
      <c r="C5" s="29" t="s">
        <v>131</v>
      </c>
      <c r="D5" s="31" t="s">
        <v>142</v>
      </c>
      <c r="E5" s="3">
        <v>112</v>
      </c>
      <c r="F5" s="53" t="s">
        <v>24</v>
      </c>
      <c r="G5" s="4">
        <v>0.4618055555555556</v>
      </c>
      <c r="H5" s="4">
        <v>0.7005671296296296</v>
      </c>
      <c r="I5" s="4">
        <f>+H5-G5</f>
        <v>0.23876157407407406</v>
      </c>
      <c r="J5" s="14">
        <v>10</v>
      </c>
    </row>
    <row r="6" spans="2:10" ht="32.25" customHeight="1">
      <c r="B6" s="48" t="s">
        <v>32</v>
      </c>
      <c r="C6" s="29" t="s">
        <v>143</v>
      </c>
      <c r="D6" s="31" t="s">
        <v>159</v>
      </c>
      <c r="E6" s="3">
        <v>116</v>
      </c>
      <c r="F6" s="53" t="s">
        <v>24</v>
      </c>
      <c r="G6" s="4">
        <v>0.4618055555555556</v>
      </c>
      <c r="H6" s="4">
        <v>0.6270833333333333</v>
      </c>
      <c r="I6" s="4">
        <f>+H6-G6</f>
        <v>0.16527777777777775</v>
      </c>
      <c r="J6" s="14">
        <v>7</v>
      </c>
    </row>
    <row r="7" spans="2:10" ht="46.5" thickBot="1">
      <c r="B7" s="49" t="s">
        <v>49</v>
      </c>
      <c r="C7" s="34" t="s">
        <v>133</v>
      </c>
      <c r="D7" s="37" t="s">
        <v>132</v>
      </c>
      <c r="E7" s="9">
        <v>114</v>
      </c>
      <c r="F7" s="65" t="s">
        <v>24</v>
      </c>
      <c r="G7" s="11">
        <v>0.4618055555555556</v>
      </c>
      <c r="H7" s="11">
        <v>0.6788310185185185</v>
      </c>
      <c r="I7" s="11">
        <f>+H7-G7</f>
        <v>0.21702546296296288</v>
      </c>
      <c r="J7" s="13">
        <v>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6"/>
  <sheetViews>
    <sheetView zoomScalePageLayoutView="0" workbookViewId="0" topLeftCell="A1">
      <selection activeCell="C4" sqref="C4:D6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17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35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21">
        <v>1</v>
      </c>
      <c r="C4" s="32"/>
      <c r="D4" s="33"/>
      <c r="E4" s="16">
        <v>119</v>
      </c>
      <c r="F4" s="15" t="s">
        <v>25</v>
      </c>
      <c r="G4" s="17">
        <v>0.4583333333333333</v>
      </c>
      <c r="H4" s="17">
        <v>0.6173611111111111</v>
      </c>
      <c r="I4" s="36">
        <f>+H4-G4</f>
        <v>0.15902777777777782</v>
      </c>
      <c r="J4" s="22">
        <v>10</v>
      </c>
    </row>
    <row r="5" spans="2:10" ht="32.25" customHeight="1">
      <c r="B5" s="23">
        <v>2</v>
      </c>
      <c r="C5" s="29"/>
      <c r="D5" s="31"/>
      <c r="E5" s="8">
        <v>121</v>
      </c>
      <c r="F5" s="3" t="s">
        <v>25</v>
      </c>
      <c r="G5" s="4">
        <v>0.4583333333333333</v>
      </c>
      <c r="H5" s="4">
        <v>0.7052777777777778</v>
      </c>
      <c r="I5" s="30">
        <f>+H5-G5</f>
        <v>0.24694444444444447</v>
      </c>
      <c r="J5" s="14">
        <v>10</v>
      </c>
    </row>
    <row r="6" spans="2:10" ht="32.25" customHeight="1" thickBot="1">
      <c r="B6" s="24">
        <v>3</v>
      </c>
      <c r="C6" s="34"/>
      <c r="D6" s="37"/>
      <c r="E6" s="10">
        <v>101</v>
      </c>
      <c r="F6" s="9" t="s">
        <v>25</v>
      </c>
      <c r="G6" s="11">
        <v>0.4583333333333333</v>
      </c>
      <c r="H6" s="11">
        <v>0.698298611111111</v>
      </c>
      <c r="I6" s="55">
        <f>+H6-G6</f>
        <v>0.2399652777777777</v>
      </c>
      <c r="J6" s="13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"/>
  <sheetViews>
    <sheetView zoomScalePageLayoutView="0" workbookViewId="0" topLeftCell="A2">
      <selection activeCell="C4" sqref="C4:K7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37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1" ht="33.75" customHeight="1" thickBot="1">
      <c r="B3" s="35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2.25" customHeight="1">
      <c r="B4" s="21">
        <v>1</v>
      </c>
      <c r="C4" s="33" t="s">
        <v>104</v>
      </c>
      <c r="D4" s="33" t="s">
        <v>103</v>
      </c>
      <c r="E4" s="16">
        <v>46</v>
      </c>
      <c r="F4" s="15" t="s">
        <v>38</v>
      </c>
      <c r="G4" s="17">
        <v>0.4618055555555556</v>
      </c>
      <c r="H4" s="17">
        <v>0.7058217592592593</v>
      </c>
      <c r="I4" s="15">
        <v>103</v>
      </c>
      <c r="J4" s="17">
        <f>+H4-G4</f>
        <v>0.2440162037037037</v>
      </c>
      <c r="K4" s="18">
        <v>8</v>
      </c>
    </row>
    <row r="5" spans="2:11" ht="32.25" customHeight="1">
      <c r="B5" s="23">
        <v>2</v>
      </c>
      <c r="C5" s="31" t="s">
        <v>33</v>
      </c>
      <c r="D5" s="31" t="s">
        <v>102</v>
      </c>
      <c r="E5" s="8">
        <v>44</v>
      </c>
      <c r="F5" s="3" t="s">
        <v>38</v>
      </c>
      <c r="G5" s="4">
        <v>0.4618055555555556</v>
      </c>
      <c r="H5" s="4">
        <v>0.7120254629629629</v>
      </c>
      <c r="I5" s="3">
        <v>100</v>
      </c>
      <c r="J5" s="4">
        <f>+H5-G5</f>
        <v>0.2502199074074073</v>
      </c>
      <c r="K5" s="5">
        <v>10</v>
      </c>
    </row>
    <row r="6" spans="2:11" ht="32.25" customHeight="1">
      <c r="B6" s="23">
        <v>3</v>
      </c>
      <c r="C6" s="29" t="s">
        <v>110</v>
      </c>
      <c r="D6" s="31" t="s">
        <v>109</v>
      </c>
      <c r="E6" s="8">
        <v>82</v>
      </c>
      <c r="F6" s="3" t="s">
        <v>38</v>
      </c>
      <c r="G6" s="4">
        <v>0.4618055555555556</v>
      </c>
      <c r="H6" s="4">
        <v>0.6799768518518517</v>
      </c>
      <c r="I6" s="3">
        <v>79</v>
      </c>
      <c r="J6" s="4">
        <f>+H6-G6</f>
        <v>0.21817129629629617</v>
      </c>
      <c r="K6" s="14">
        <v>9</v>
      </c>
    </row>
    <row r="7" spans="2:11" ht="31.5" thickBot="1">
      <c r="B7" s="51">
        <v>4</v>
      </c>
      <c r="C7" s="34" t="s">
        <v>108</v>
      </c>
      <c r="D7" s="37" t="s">
        <v>107</v>
      </c>
      <c r="E7" s="10">
        <v>81</v>
      </c>
      <c r="F7" s="9" t="s">
        <v>38</v>
      </c>
      <c r="G7" s="11">
        <v>0.4618055555555556</v>
      </c>
      <c r="H7" s="11">
        <v>0.6761921296296296</v>
      </c>
      <c r="I7" s="9">
        <v>60</v>
      </c>
      <c r="J7" s="11">
        <f>+H7-G7</f>
        <v>0.21438657407407402</v>
      </c>
      <c r="K7" s="38">
        <v>7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KW</cp:lastModifiedBy>
  <cp:lastPrinted>2019-07-13T15:45:03Z</cp:lastPrinted>
  <dcterms:created xsi:type="dcterms:W3CDTF">2011-06-30T08:18:56Z</dcterms:created>
  <dcterms:modified xsi:type="dcterms:W3CDTF">2019-07-15T06:44:27Z</dcterms:modified>
  <cp:category/>
  <cp:version/>
  <cp:contentType/>
  <cp:contentStatus/>
</cp:coreProperties>
</file>