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Závod MTBO 2026\Dokumenty\"/>
    </mc:Choice>
  </mc:AlternateContent>
  <bookViews>
    <workbookView xWindow="0" yWindow="0" windowWidth="20490" windowHeight="7650" tabRatio="769" activeTab="11"/>
  </bookViews>
  <sheets>
    <sheet name="D-Muži" sheetId="1" r:id="rId1"/>
    <sheet name="D-Mix" sheetId="2" r:id="rId2"/>
    <sheet name="D-Rodiny" sheetId="3" r:id="rId3"/>
    <sheet name="D-Ženy" sheetId="4" r:id="rId4"/>
    <sheet name="Gravel" sheetId="22" r:id="rId5"/>
    <sheet name="K-Muži" sheetId="5" r:id="rId6"/>
    <sheet name="K-Mix" sheetId="6" r:id="rId7"/>
    <sheet name="K-Rodiny" sheetId="7" r:id="rId8"/>
    <sheet name="K-Ženy" sheetId="11" r:id="rId9"/>
    <sheet name="Vozíky" sheetId="15" r:id="rId10"/>
    <sheet name="Elektro" sheetId="19" r:id="rId11"/>
    <sheet name="CELK-D" sheetId="9" r:id="rId12"/>
    <sheet name="CELK-K" sheetId="10" r:id="rId13"/>
  </sheets>
  <definedNames>
    <definedName name="_xlnm._FilterDatabase" localSheetId="1" hidden="1">'D-Mix'!$B$3:$K$3</definedName>
    <definedName name="_xlnm._FilterDatabase" localSheetId="0" hidden="1">'D-Muži'!$B$3:$K$3</definedName>
    <definedName name="_xlnm._FilterDatabase" localSheetId="2" hidden="1">'D-Rodiny'!$B$3:$K$3</definedName>
    <definedName name="_xlnm._FilterDatabase" localSheetId="3" hidden="1">'D-Ženy'!$B$3:$B$6</definedName>
    <definedName name="_xlnm._FilterDatabase" localSheetId="6" hidden="1">'K-Mix'!$B$3:$J$6</definedName>
    <definedName name="_xlnm._FilterDatabase" localSheetId="5" hidden="1">'K-Muži'!$C$3:$J$10</definedName>
    <definedName name="_xlnm._FilterDatabase" localSheetId="7" hidden="1">'K-Rodiny'!$B$3:$J$3</definedName>
    <definedName name="_xlnm._FilterDatabase" localSheetId="8" hidden="1">'K-Ženy'!$B$3:$J$3</definedName>
  </definedNames>
  <calcPr calcId="162913"/>
</workbook>
</file>

<file path=xl/calcChain.xml><?xml version="1.0" encoding="utf-8"?>
<calcChain xmlns="http://schemas.openxmlformats.org/spreadsheetml/2006/main">
  <c r="I25" i="10" l="1"/>
  <c r="I15" i="10"/>
  <c r="I29" i="10"/>
  <c r="I28" i="10"/>
  <c r="I27" i="10"/>
  <c r="I24" i="10"/>
  <c r="I23" i="10"/>
  <c r="I22" i="10"/>
  <c r="I21" i="10"/>
  <c r="I20" i="10"/>
  <c r="I13" i="10"/>
  <c r="I12" i="10"/>
  <c r="I6" i="10"/>
  <c r="I17" i="10"/>
  <c r="I16" i="10"/>
  <c r="I11" i="10"/>
  <c r="I10" i="10"/>
  <c r="I8" i="10"/>
  <c r="I4" i="10"/>
  <c r="I26" i="10"/>
  <c r="I19" i="10"/>
  <c r="I18" i="10"/>
  <c r="I14" i="10"/>
  <c r="I9" i="10"/>
  <c r="I7" i="10"/>
  <c r="I5" i="10"/>
  <c r="J59" i="9"/>
  <c r="J56" i="9"/>
  <c r="J29" i="9"/>
  <c r="J25" i="9"/>
  <c r="J14" i="9"/>
  <c r="J57" i="9"/>
  <c r="J49" i="9"/>
  <c r="J37" i="9"/>
  <c r="J33" i="9"/>
  <c r="J11" i="9"/>
  <c r="J60" i="9"/>
  <c r="J53" i="9"/>
  <c r="J52" i="9"/>
  <c r="J34" i="9"/>
  <c r="J31" i="9"/>
  <c r="J27" i="9"/>
  <c r="J55" i="9"/>
  <c r="J54" i="9"/>
  <c r="J45" i="9"/>
  <c r="J44" i="9"/>
  <c r="J43" i="9"/>
  <c r="J42" i="9"/>
  <c r="J41" i="9"/>
  <c r="J38" i="9"/>
  <c r="J35" i="9"/>
  <c r="J30" i="9"/>
  <c r="J23" i="9"/>
  <c r="J21" i="9"/>
  <c r="J17" i="9"/>
  <c r="J16" i="9"/>
  <c r="J15" i="9"/>
  <c r="J7" i="9"/>
  <c r="J58" i="9"/>
  <c r="J51" i="9"/>
  <c r="J50" i="9"/>
  <c r="J48" i="9"/>
  <c r="J47" i="9"/>
  <c r="J46" i="9"/>
  <c r="J40" i="9"/>
  <c r="J36" i="9"/>
  <c r="J32" i="9"/>
  <c r="J28" i="9"/>
  <c r="J26" i="9"/>
  <c r="J24" i="9"/>
  <c r="J22" i="9"/>
  <c r="J20" i="9"/>
  <c r="J19" i="9"/>
  <c r="J18" i="9"/>
  <c r="J13" i="9"/>
  <c r="J12" i="9"/>
  <c r="J10" i="9"/>
  <c r="J9" i="9"/>
  <c r="J8" i="9"/>
  <c r="J6" i="9"/>
  <c r="J5" i="9"/>
  <c r="J4" i="9"/>
  <c r="J5" i="4"/>
  <c r="J5" i="22"/>
  <c r="J4" i="22"/>
  <c r="J6" i="22"/>
  <c r="J4" i="4"/>
  <c r="J8" i="4"/>
  <c r="J7" i="4"/>
  <c r="J6" i="4"/>
  <c r="J8" i="3"/>
  <c r="J4" i="3"/>
  <c r="J5" i="3"/>
  <c r="J7" i="3"/>
  <c r="J9" i="3"/>
  <c r="J6" i="3"/>
  <c r="J5" i="1"/>
  <c r="J21" i="1"/>
  <c r="J9" i="1"/>
  <c r="J11" i="1"/>
  <c r="J13" i="1"/>
  <c r="J20" i="1"/>
  <c r="J24" i="1"/>
  <c r="J4" i="1"/>
  <c r="J6" i="1"/>
  <c r="J12" i="1"/>
  <c r="J8" i="1"/>
  <c r="J15" i="1"/>
  <c r="J23" i="1"/>
  <c r="J10" i="1"/>
  <c r="J25" i="1"/>
  <c r="J14" i="1"/>
  <c r="J7" i="1"/>
  <c r="J17" i="1"/>
  <c r="J18" i="1"/>
  <c r="J26" i="1"/>
  <c r="J27" i="1"/>
  <c r="J16" i="1"/>
  <c r="J22" i="1"/>
  <c r="J19" i="1"/>
  <c r="J6" i="2"/>
  <c r="J19" i="2"/>
  <c r="J18" i="2"/>
  <c r="J20" i="2"/>
  <c r="J17" i="2"/>
  <c r="J9" i="2"/>
  <c r="J4" i="2"/>
  <c r="J12" i="2"/>
  <c r="J10" i="2"/>
  <c r="J5" i="2"/>
  <c r="J15" i="2"/>
  <c r="J13" i="2"/>
  <c r="J11" i="2"/>
  <c r="J8" i="2"/>
  <c r="J16" i="2"/>
  <c r="J7" i="2"/>
  <c r="J14" i="2"/>
  <c r="I5" i="11"/>
  <c r="I4" i="11"/>
  <c r="J4" i="15"/>
  <c r="J5" i="15"/>
  <c r="I12" i="7"/>
  <c r="I8" i="7"/>
  <c r="I6" i="7"/>
  <c r="I11" i="7"/>
  <c r="I4" i="7"/>
  <c r="I14" i="7"/>
  <c r="I9" i="7"/>
  <c r="I13" i="7"/>
  <c r="I10" i="7"/>
  <c r="I5" i="7"/>
  <c r="I7" i="7"/>
  <c r="I10" i="5"/>
  <c r="I7" i="5"/>
  <c r="I6" i="5"/>
  <c r="I8" i="5"/>
  <c r="I9" i="5"/>
  <c r="I5" i="5"/>
  <c r="I4" i="5"/>
  <c r="I4" i="6"/>
  <c r="I7" i="6"/>
  <c r="I8" i="6"/>
  <c r="I9" i="6"/>
  <c r="I6" i="6"/>
  <c r="J4" i="19" l="1"/>
  <c r="J5" i="19"/>
  <c r="I10" i="6"/>
  <c r="I5" i="6"/>
</calcChain>
</file>

<file path=xl/sharedStrings.xml><?xml version="1.0" encoding="utf-8"?>
<sst xmlns="http://schemas.openxmlformats.org/spreadsheetml/2006/main" count="657" uniqueCount="218">
  <si>
    <t>TÝM</t>
  </si>
  <si>
    <t>POSÁDKA</t>
  </si>
  <si>
    <t>Č. HLÍDKY</t>
  </si>
  <si>
    <t>KATEGORIE</t>
  </si>
  <si>
    <t>START</t>
  </si>
  <si>
    <t>CÍL</t>
  </si>
  <si>
    <t>VÝSLEDNÝ ČAS</t>
  </si>
  <si>
    <t>POČET KONTROL</t>
  </si>
  <si>
    <t>POŘADÍ</t>
  </si>
  <si>
    <t>POČET BODŮ</t>
  </si>
  <si>
    <t>KATEGORIE  -  MUŽI - KRÁTKÁ</t>
  </si>
  <si>
    <t>KATEGORIE  -  MIX - KRÁTKÁ</t>
  </si>
  <si>
    <t>KATEGORIE  -  MUŽI - DLOUHÁ</t>
  </si>
  <si>
    <t>KATEGORIE  -  MIX - DLOUHÁ</t>
  </si>
  <si>
    <t>KATEGORIE  -  RODINY - DLOUHÁ</t>
  </si>
  <si>
    <t>KATEGORIE  -  ŽENY - DLOUHÁ</t>
  </si>
  <si>
    <t>KONTR.</t>
  </si>
  <si>
    <t>KATEGORIE  -  ŽENY - KRÁTKÁ</t>
  </si>
  <si>
    <t>KATEGORIE  -  RODINY  - KRÁTKÁ</t>
  </si>
  <si>
    <t>Muži - D</t>
  </si>
  <si>
    <t>Rodiny - D</t>
  </si>
  <si>
    <t>Ženy - D</t>
  </si>
  <si>
    <t>Ženy - K</t>
  </si>
  <si>
    <t>KATEGORIE  -  CELKOVÁ - DLOUHÁ</t>
  </si>
  <si>
    <t>KATEGORIE  -  CELKOVÁ - KRÁTKÁ</t>
  </si>
  <si>
    <t>DNF</t>
  </si>
  <si>
    <t>I am Groot!</t>
  </si>
  <si>
    <t>2</t>
  </si>
  <si>
    <t>3</t>
  </si>
  <si>
    <t>Rodina - krátká</t>
  </si>
  <si>
    <t>Mix - krátká</t>
  </si>
  <si>
    <t>Muži - krátká</t>
  </si>
  <si>
    <t>Kačomyš</t>
  </si>
  <si>
    <t>KATEGORIE  - VOZÍKY - OPEN</t>
  </si>
  <si>
    <t>Mix - D</t>
  </si>
  <si>
    <t>IDDQD</t>
  </si>
  <si>
    <t>1</t>
  </si>
  <si>
    <t>Polárka tým</t>
  </si>
  <si>
    <t>Elektrokola</t>
  </si>
  <si>
    <t>Vozíčkáři</t>
  </si>
  <si>
    <t>KATEGORIE  - ELEKTROKOLA</t>
  </si>
  <si>
    <t>Outdoor Outsiders 134</t>
  </si>
  <si>
    <t>Los Vorlos</t>
  </si>
  <si>
    <t>Lenochod tým</t>
  </si>
  <si>
    <t>RHC Bikeriding</t>
  </si>
  <si>
    <t>Beta Ursus</t>
  </si>
  <si>
    <t>VIKI team</t>
  </si>
  <si>
    <t>Fčeláci</t>
  </si>
  <si>
    <t>Vlčáci</t>
  </si>
  <si>
    <t>Bez dozoru, zato s tátou</t>
  </si>
  <si>
    <t>Ropáci</t>
  </si>
  <si>
    <t>Krocíci</t>
  </si>
  <si>
    <t>Kolovraty</t>
  </si>
  <si>
    <t>Bike Music Fest</t>
  </si>
  <si>
    <t>PK sport</t>
  </si>
  <si>
    <t>Tomáš Šimek, Jiří Pelnář</t>
  </si>
  <si>
    <t>Martin Potužník, Eva Potužníková</t>
  </si>
  <si>
    <t>Rudolf Ropek, Sofie Ropková</t>
  </si>
  <si>
    <t>Eva Pyková, Martin Forejt</t>
  </si>
  <si>
    <t>Vlasta Gruber, Hana Gruberová</t>
  </si>
  <si>
    <t>Tomáš Dočkal, Jolana Dočkalová</t>
  </si>
  <si>
    <t>Luisa Pospíšková, Zbyněk Pospíšek</t>
  </si>
  <si>
    <t>Tomáš Vejvoda, Kateřina Vejvodová, Michal Vejvoda</t>
  </si>
  <si>
    <t>Jakub Šváb, Markéta Švábová, Karolína Švábová</t>
  </si>
  <si>
    <t>Tomáš Zeman, Petr Dubovec</t>
  </si>
  <si>
    <t>Milan Horký, David Hrabánek</t>
  </si>
  <si>
    <t>Samorosti z Kunějovských hor</t>
  </si>
  <si>
    <t>VIPrahlí strejdové</t>
  </si>
  <si>
    <t>Dvojitá šance na omyl</t>
  </si>
  <si>
    <t>Dvanakole</t>
  </si>
  <si>
    <t>123</t>
  </si>
  <si>
    <t>Želvouni</t>
  </si>
  <si>
    <t>Ztracení cvrčci</t>
  </si>
  <si>
    <t>MIMIŠROT</t>
  </si>
  <si>
    <t>Bloudivé kobylky</t>
  </si>
  <si>
    <t>Hlavně v klidu...</t>
  </si>
  <si>
    <t>Kolem s kolem</t>
  </si>
  <si>
    <t>Š MB 136</t>
  </si>
  <si>
    <t>Máma s vagónem</t>
  </si>
  <si>
    <t>Smíšený pohon</t>
  </si>
  <si>
    <t xml:space="preserve">Pat a Mat na útěku </t>
  </si>
  <si>
    <t>Cykloturistika</t>
  </si>
  <si>
    <t>EZ tým</t>
  </si>
  <si>
    <t>Kolďáci</t>
  </si>
  <si>
    <t>Sezimáč</t>
  </si>
  <si>
    <t>Vepřo Zelo</t>
  </si>
  <si>
    <t>Čermákovi</t>
  </si>
  <si>
    <t>Holky z pedárny</t>
  </si>
  <si>
    <t xml:space="preserve">Ever Given </t>
  </si>
  <si>
    <t>Parochodi</t>
  </si>
  <si>
    <t xml:space="preserve">Kabrňaci </t>
  </si>
  <si>
    <t>Pivovar Kocour</t>
  </si>
  <si>
    <t>Beta Ursus 2</t>
  </si>
  <si>
    <t>Tempomatici</t>
  </si>
  <si>
    <t>rosteto</t>
  </si>
  <si>
    <t>Kololíšňáci</t>
  </si>
  <si>
    <t>MM</t>
  </si>
  <si>
    <t>Čouzy</t>
  </si>
  <si>
    <t>Sumperk</t>
  </si>
  <si>
    <t>Nic nenašli</t>
  </si>
  <si>
    <t>Gerontclub</t>
  </si>
  <si>
    <t>Kardašáci na trati</t>
  </si>
  <si>
    <t>David&amp;Jirka</t>
  </si>
  <si>
    <t>HD Tým</t>
  </si>
  <si>
    <t>Opatrně, ale vostře!</t>
  </si>
  <si>
    <t>Podkletí</t>
  </si>
  <si>
    <t>SK Kardašova Řečice</t>
  </si>
  <si>
    <t>Mini ŠROTI</t>
  </si>
  <si>
    <t>seven</t>
  </si>
  <si>
    <t>HyBaj</t>
  </si>
  <si>
    <t>Bludičky z Frantovek</t>
  </si>
  <si>
    <t>Nechceme zabloudit</t>
  </si>
  <si>
    <t>Zámečníci</t>
  </si>
  <si>
    <t>Furitým</t>
  </si>
  <si>
    <t>six-seven boys</t>
  </si>
  <si>
    <t xml:space="preserve">Zákaz čtení v mapě </t>
  </si>
  <si>
    <t>SG Plzeň forever</t>
  </si>
  <si>
    <t>Bikemedic</t>
  </si>
  <si>
    <t xml:space="preserve">Tvrdý dřevo </t>
  </si>
  <si>
    <t>YMCA Tuláci</t>
  </si>
  <si>
    <t>Tradicionál</t>
  </si>
  <si>
    <t>Habešské bludičky</t>
  </si>
  <si>
    <t>Strachotrek</t>
  </si>
  <si>
    <t>-</t>
  </si>
  <si>
    <t>Gravel experts</t>
  </si>
  <si>
    <t>Lufťáci</t>
  </si>
  <si>
    <t>Lesní jezdci</t>
  </si>
  <si>
    <t>Kdo hledá, najde</t>
  </si>
  <si>
    <t>Wild and wonderfull</t>
  </si>
  <si>
    <t>2K</t>
  </si>
  <si>
    <t>Vágus CZ</t>
  </si>
  <si>
    <t>Petr Lejtnar , Iveta Běhalová</t>
  </si>
  <si>
    <t>Weislová Eva, WEISL Pavel</t>
  </si>
  <si>
    <t>Táňa Bohuslavová, Petr Adrián</t>
  </si>
  <si>
    <t>Zdenek Tejnor, Eva Tejnorová</t>
  </si>
  <si>
    <t xml:space="preserve">Petr Novák, Petra Nováková </t>
  </si>
  <si>
    <t>Pavel Vlnas, Miroslava Pucandlová, Martin Pexa</t>
  </si>
  <si>
    <t xml:space="preserve">Vítězslava Chrpová, Alexej Taukachou, </t>
  </si>
  <si>
    <t>Bořek Šerhakl, Oliver Štefl</t>
  </si>
  <si>
    <t>Radek Hájek, Filip Doškář</t>
  </si>
  <si>
    <t xml:space="preserve">Matěj Bartoš , Lukáš Kvasnička </t>
  </si>
  <si>
    <t>Luděk Tejčka, Petr Krejčí</t>
  </si>
  <si>
    <t>Ondřej Mrkva, Vlastík Marek</t>
  </si>
  <si>
    <t>Soptíci</t>
  </si>
  <si>
    <t>Petr Havlíček, Jiří Bouzek</t>
  </si>
  <si>
    <t xml:space="preserve">Pavel Bartoš, Jana Bartošová </t>
  </si>
  <si>
    <t>Ondřej Brůna, Zdeněk Brůna</t>
  </si>
  <si>
    <t>Ondřej Čermák, Matěj Čermák</t>
  </si>
  <si>
    <t xml:space="preserve">František Mrkva, Lucie Kostková , Eliáš Mrkva , Adrian Havlík </t>
  </si>
  <si>
    <t>Slavomír Nemček, Daniel Nemček, Jaroslav Ježek</t>
  </si>
  <si>
    <t>Michal Popela, Tomáš Popela, Lukáš Popela</t>
  </si>
  <si>
    <t>Patrik Kroc, Veronika Krocová, Matyáš Kroc</t>
  </si>
  <si>
    <t>Pavel Novák, Vendula Nováková, Matyáš Novák</t>
  </si>
  <si>
    <t xml:space="preserve">David Winkler, Lenka Furišová, Monika Winklerová </t>
  </si>
  <si>
    <t>Martin Kolář, Pavlína Kolářová, Ondřej Kolář</t>
  </si>
  <si>
    <t xml:space="preserve">Jiří Pala , Josef Pala , Vendelín Pala </t>
  </si>
  <si>
    <t>T Králíková, B. Králíková</t>
  </si>
  <si>
    <t>4</t>
  </si>
  <si>
    <t>5</t>
  </si>
  <si>
    <t>6</t>
  </si>
  <si>
    <t>7</t>
  </si>
  <si>
    <t>8</t>
  </si>
  <si>
    <t>9</t>
  </si>
  <si>
    <t>10</t>
  </si>
  <si>
    <t>11</t>
  </si>
  <si>
    <t>Adéla Švábová, Jindřich Šváb</t>
  </si>
  <si>
    <t>Alena Krásová, Michal Krása, Vilém Krása</t>
  </si>
  <si>
    <t xml:space="preserve">Eva Novotná, Štěpánka Novotná </t>
  </si>
  <si>
    <t xml:space="preserve">Natálie Šilhová , Lucie Machová </t>
  </si>
  <si>
    <t xml:space="preserve">Kateřina Kay Nováková , Petr Kneř </t>
  </si>
  <si>
    <t>Pavel Ptáček, Karla Jáglová</t>
  </si>
  <si>
    <t>Michal Novák, Zdeňka Nováková</t>
  </si>
  <si>
    <t>Honzík Vaněk, Deny Marková</t>
  </si>
  <si>
    <t>Hynek Borde, Bára Volejníková</t>
  </si>
  <si>
    <t>Jitka Akrmanová, Petr Marusič</t>
  </si>
  <si>
    <t>Tereza Fabrigerova , Alexander Fabriger</t>
  </si>
  <si>
    <t>Miloslav Kroc, Hana Krocová</t>
  </si>
  <si>
    <t>Michala Marsalkova, Marta Hofta</t>
  </si>
  <si>
    <t>Luboš Kučera, Zuzana Kučerová, Milan Tomík</t>
  </si>
  <si>
    <t>Oldřich Veselý, Denisa Veselá, Vojtěch Veselý</t>
  </si>
  <si>
    <t>Saša Kotačka, Rosťa Sladký</t>
  </si>
  <si>
    <t xml:space="preserve">Michal Pergl, Michal Hanák </t>
  </si>
  <si>
    <t xml:space="preserve">Petr Hembera, Franta Fical </t>
  </si>
  <si>
    <t>Dušan Hanzl, Jan Brunner</t>
  </si>
  <si>
    <t>František Fait, Jiří Lenc</t>
  </si>
  <si>
    <t>Jiří Šulc, David Cichy</t>
  </si>
  <si>
    <t>Viktor Slavík, Václav Kroupa</t>
  </si>
  <si>
    <t>Jan Flašar, Jiří Fišer</t>
  </si>
  <si>
    <t xml:space="preserve">Pavel Zámečník, Pavel Zámečník </t>
  </si>
  <si>
    <t>Petr Mráz, Tomáš Pils</t>
  </si>
  <si>
    <t>Jouza, Honza</t>
  </si>
  <si>
    <t>Jiří Jogl, Kamil Novák</t>
  </si>
  <si>
    <t>Ondřej Šňupárek, Jan Švancer</t>
  </si>
  <si>
    <t>Michal Procházka, Šimon Procházka</t>
  </si>
  <si>
    <t>Václav Pavlík, Michal Bílek, Daniel Tancer</t>
  </si>
  <si>
    <t>Petr Hvězdář, Vítězslav Vondra, Petr Marhoun</t>
  </si>
  <si>
    <t>Dušan Martínek, Tomáš Volavka, Petr Novotný</t>
  </si>
  <si>
    <t xml:space="preserve">Luboš Buzek, Vláďa Pechek , Radim Zeman </t>
  </si>
  <si>
    <t>Štěpán Staněk, Zdeněk Staněk, Tomáš Nevšímal</t>
  </si>
  <si>
    <t xml:space="preserve">Libor Grošek, Petr Milotínský, Zdeněk Michálek </t>
  </si>
  <si>
    <t>Matoušek , Kolman</t>
  </si>
  <si>
    <t>Jiří Kos, Zdeněk Košťál</t>
  </si>
  <si>
    <t>Urban, Beran</t>
  </si>
  <si>
    <t>Pavel Ambrož, Natálka Ambrožová</t>
  </si>
  <si>
    <t>Emil Rolník, Jakub Winkler, Lukáš Winkler</t>
  </si>
  <si>
    <t xml:space="preserve">Kája Mařík , Mirka Špalková , Miroslav Špalek </t>
  </si>
  <si>
    <t xml:space="preserve">Jan Furiš , Jan Furiš , Petr Furiš </t>
  </si>
  <si>
    <t>Marta Jelínková, Míša Míková</t>
  </si>
  <si>
    <t>Jana Sobotková, Stáňa Martínková</t>
  </si>
  <si>
    <t xml:space="preserve">Dana Valková, Eliška  Dobešová, Bohu Němcová </t>
  </si>
  <si>
    <t>Marcela Maxová, PaPája Fryšová , Pavla Havelková</t>
  </si>
  <si>
    <t>Mggie, Suzie</t>
  </si>
  <si>
    <t>KATEGORIE  -  GRAVEL</t>
  </si>
  <si>
    <t>Viktor Mašát, Jiří Cech</t>
  </si>
  <si>
    <t>Karel Studenovský, Ivan Suč</t>
  </si>
  <si>
    <t>Libor Akrman, Karel Hrabák</t>
  </si>
  <si>
    <t>Gravel</t>
  </si>
  <si>
    <t>4-5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</si>
</sst>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8">
    <font>
      <sz val="11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</font>
    <font>
      <b/>
      <sz val="22"/>
      <color indexed="8"/>
      <name val="Calibri"/>
      <family val="2"/>
      <charset val="238"/>
    </font>
    <font>
      <b/>
      <sz val="14"/>
      <color indexed="8"/>
      <name val="Calibri"/>
      <family val="2"/>
      <charset val="238"/>
    </font>
    <font>
      <sz val="8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indexed="8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AE9F8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102">
    <xf numFmtId="0" fontId="0" fillId="0" borderId="0" xfId="0"/>
    <xf numFmtId="164" fontId="0" fillId="0" borderId="0" xfId="0" applyNumberFormat="1"/>
    <xf numFmtId="0" fontId="0" fillId="0" borderId="0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0" xfId="0" applyFont="1"/>
    <xf numFmtId="0" fontId="2" fillId="0" borderId="0" xfId="0" applyFont="1" applyBorder="1"/>
    <xf numFmtId="0" fontId="0" fillId="0" borderId="5" xfId="0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10" xfId="0" applyFont="1" applyBorder="1" applyAlignment="1">
      <alignment horizontal="center"/>
    </xf>
    <xf numFmtId="0" fontId="0" fillId="0" borderId="0" xfId="0" applyAlignment="1">
      <alignment wrapText="1"/>
    </xf>
    <xf numFmtId="0" fontId="1" fillId="0" borderId="9" xfId="0" applyFont="1" applyBorder="1" applyAlignment="1">
      <alignment horizontal="center" wrapText="1"/>
    </xf>
    <xf numFmtId="0" fontId="2" fillId="0" borderId="0" xfId="0" applyFont="1" applyAlignment="1"/>
    <xf numFmtId="0" fontId="1" fillId="0" borderId="2" xfId="0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11" xfId="0" applyBorder="1" applyAlignment="1">
      <alignment vertical="center" wrapText="1"/>
    </xf>
    <xf numFmtId="0" fontId="3" fillId="0" borderId="1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0" fontId="0" fillId="0" borderId="5" xfId="0" applyNumberForma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6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vertical="center" wrapText="1"/>
    </xf>
    <xf numFmtId="0" fontId="6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64" fontId="0" fillId="0" borderId="15" xfId="0" applyNumberFormat="1" applyBorder="1" applyAlignment="1">
      <alignment horizontal="center" vertical="center"/>
    </xf>
    <xf numFmtId="0" fontId="0" fillId="0" borderId="17" xfId="0" applyNumberFormat="1" applyFill="1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0" fontId="0" fillId="0" borderId="20" xfId="0" applyNumberFormat="1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5" fillId="0" borderId="15" xfId="6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0" fillId="0" borderId="22" xfId="0" applyBorder="1" applyAlignment="1">
      <alignment vertical="center"/>
    </xf>
    <xf numFmtId="0" fontId="0" fillId="0" borderId="22" xfId="0" applyBorder="1" applyAlignment="1">
      <alignment vertical="center" wrapText="1"/>
    </xf>
    <xf numFmtId="0" fontId="6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 wrapText="1"/>
    </xf>
    <xf numFmtId="164" fontId="0" fillId="0" borderId="22" xfId="0" applyNumberForma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15" xfId="0" applyBorder="1" applyAlignment="1">
      <alignment vertical="center" wrapText="1"/>
    </xf>
    <xf numFmtId="0" fontId="6" fillId="0" borderId="15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9" xfId="0" applyBorder="1" applyAlignment="1">
      <alignment vertical="center" wrapText="1"/>
    </xf>
    <xf numFmtId="164" fontId="0" fillId="0" borderId="15" xfId="0" applyNumberForma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164" fontId="0" fillId="0" borderId="4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9" fontId="3" fillId="0" borderId="16" xfId="0" applyNumberFormat="1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center" vertical="center" wrapText="1"/>
    </xf>
    <xf numFmtId="164" fontId="0" fillId="0" borderId="19" xfId="0" applyNumberForma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2" borderId="19" xfId="0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0" borderId="5" xfId="0" applyNumberForma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7" xfId="0" applyNumberForma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0" fillId="0" borderId="20" xfId="0" applyNumberForma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20" xfId="0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0" fillId="2" borderId="15" xfId="0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3" fillId="0" borderId="16" xfId="0" applyNumberFormat="1" applyFont="1" applyBorder="1" applyAlignment="1">
      <alignment horizontal="center" vertical="center"/>
    </xf>
  </cellXfs>
  <cellStyles count="7">
    <cellStyle name="Normální" xfId="0" builtinId="0"/>
    <cellStyle name="Normální 2" xfId="3"/>
    <cellStyle name="Normální 3" xfId="1"/>
    <cellStyle name="Normální 4" xfId="4"/>
    <cellStyle name="Normální 5" xfId="5"/>
    <cellStyle name="Normální 6" xfId="2"/>
    <cellStyle name="Normální 7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59"/>
  <sheetViews>
    <sheetView workbookViewId="0">
      <selection activeCell="C1" sqref="C1"/>
    </sheetView>
  </sheetViews>
  <sheetFormatPr defaultRowHeight="15"/>
  <cols>
    <col min="1" max="1" width="1.85546875" customWidth="1"/>
    <col min="2" max="2" width="10.42578125" customWidth="1"/>
    <col min="3" max="3" width="21.42578125" style="13" customWidth="1"/>
    <col min="4" max="4" width="23.42578125" customWidth="1"/>
    <col min="5" max="5" width="10.140625" customWidth="1"/>
    <col min="6" max="6" width="10.85546875" bestFit="1" customWidth="1"/>
    <col min="9" max="9" width="12.28515625" bestFit="1" customWidth="1"/>
    <col min="10" max="10" width="13.85546875" bestFit="1" customWidth="1"/>
    <col min="11" max="11" width="8.140625" customWidth="1"/>
  </cols>
  <sheetData>
    <row r="1" spans="2:11" ht="28.5">
      <c r="D1" s="5" t="s">
        <v>12</v>
      </c>
    </row>
    <row r="2" spans="2:11" ht="15.75" thickBot="1"/>
    <row r="3" spans="2:11" ht="35.25" customHeight="1" thickBot="1">
      <c r="B3" s="8" t="s">
        <v>8</v>
      </c>
      <c r="C3" s="14" t="s">
        <v>0</v>
      </c>
      <c r="D3" s="3" t="s">
        <v>1</v>
      </c>
      <c r="E3" s="3" t="s">
        <v>2</v>
      </c>
      <c r="F3" s="3" t="s">
        <v>3</v>
      </c>
      <c r="G3" s="3" t="s">
        <v>4</v>
      </c>
      <c r="H3" s="3" t="s">
        <v>5</v>
      </c>
      <c r="I3" s="3" t="s">
        <v>9</v>
      </c>
      <c r="J3" s="3" t="s">
        <v>6</v>
      </c>
      <c r="K3" s="10" t="s">
        <v>16</v>
      </c>
    </row>
    <row r="4" spans="2:11" ht="33" customHeight="1">
      <c r="B4" s="27">
        <v>1</v>
      </c>
      <c r="C4" s="51" t="s">
        <v>53</v>
      </c>
      <c r="D4" s="51" t="s">
        <v>195</v>
      </c>
      <c r="E4" s="29">
        <v>6</v>
      </c>
      <c r="F4" s="29" t="s">
        <v>19</v>
      </c>
      <c r="G4" s="30">
        <v>0.44791666666666669</v>
      </c>
      <c r="H4" s="30">
        <v>0.67222222222222217</v>
      </c>
      <c r="I4" s="29">
        <v>1032</v>
      </c>
      <c r="J4" s="30">
        <f t="shared" ref="J4:J27" si="0">+H4-G4</f>
        <v>0.22430555555555548</v>
      </c>
      <c r="K4" s="31">
        <v>28</v>
      </c>
    </row>
    <row r="5" spans="2:11" ht="33" customHeight="1">
      <c r="B5" s="44">
        <v>2</v>
      </c>
      <c r="C5" s="62" t="s">
        <v>130</v>
      </c>
      <c r="D5" s="41" t="s">
        <v>202</v>
      </c>
      <c r="E5" s="41">
        <v>56</v>
      </c>
      <c r="F5" s="41" t="s">
        <v>19</v>
      </c>
      <c r="G5" s="47">
        <v>0.44791666666666669</v>
      </c>
      <c r="H5" s="47">
        <v>0.69097222222222221</v>
      </c>
      <c r="I5" s="41">
        <v>1032</v>
      </c>
      <c r="J5" s="47">
        <f t="shared" si="0"/>
        <v>0.24305555555555552</v>
      </c>
      <c r="K5" s="48">
        <v>28</v>
      </c>
    </row>
    <row r="6" spans="2:11" ht="33" customHeight="1">
      <c r="B6" s="44">
        <v>3</v>
      </c>
      <c r="C6" s="62" t="s">
        <v>117</v>
      </c>
      <c r="D6" s="62" t="s">
        <v>194</v>
      </c>
      <c r="E6" s="41">
        <v>42</v>
      </c>
      <c r="F6" s="41" t="s">
        <v>19</v>
      </c>
      <c r="G6" s="47">
        <v>0.44791666666666669</v>
      </c>
      <c r="H6" s="47">
        <v>0.70682870370370365</v>
      </c>
      <c r="I6" s="41">
        <v>1032</v>
      </c>
      <c r="J6" s="47">
        <f t="shared" si="0"/>
        <v>0.25891203703703697</v>
      </c>
      <c r="K6" s="48">
        <v>28</v>
      </c>
    </row>
    <row r="7" spans="2:11" ht="33" customHeight="1">
      <c r="B7" s="44">
        <v>4</v>
      </c>
      <c r="C7" s="62" t="s">
        <v>42</v>
      </c>
      <c r="D7" s="62" t="s">
        <v>55</v>
      </c>
      <c r="E7" s="41">
        <v>24</v>
      </c>
      <c r="F7" s="41" t="s">
        <v>19</v>
      </c>
      <c r="G7" s="47">
        <v>0.44791666666666669</v>
      </c>
      <c r="H7" s="47">
        <v>0.70832175925925922</v>
      </c>
      <c r="I7" s="41">
        <v>996</v>
      </c>
      <c r="J7" s="47">
        <f t="shared" si="0"/>
        <v>0.26040509259259254</v>
      </c>
      <c r="K7" s="48">
        <v>27</v>
      </c>
    </row>
    <row r="8" spans="2:11" ht="33" customHeight="1">
      <c r="B8" s="44">
        <v>5</v>
      </c>
      <c r="C8" s="41" t="s">
        <v>118</v>
      </c>
      <c r="D8" s="62" t="s">
        <v>192</v>
      </c>
      <c r="E8" s="41">
        <v>43</v>
      </c>
      <c r="F8" s="41" t="s">
        <v>19</v>
      </c>
      <c r="G8" s="47">
        <v>0.44791666666666669</v>
      </c>
      <c r="H8" s="47">
        <v>0.70761574074074074</v>
      </c>
      <c r="I8" s="41">
        <v>994</v>
      </c>
      <c r="J8" s="47">
        <f t="shared" si="0"/>
        <v>0.25969907407407405</v>
      </c>
      <c r="K8" s="48">
        <v>26</v>
      </c>
    </row>
    <row r="9" spans="2:11" ht="33" customHeight="1">
      <c r="B9" s="44">
        <v>6</v>
      </c>
      <c r="C9" s="62"/>
      <c r="D9" s="41" t="s">
        <v>200</v>
      </c>
      <c r="E9" s="41">
        <v>54</v>
      </c>
      <c r="F9" s="41" t="s">
        <v>19</v>
      </c>
      <c r="G9" s="47">
        <v>0.44791666666666669</v>
      </c>
      <c r="H9" s="47">
        <v>0.70467592592592598</v>
      </c>
      <c r="I9" s="41">
        <v>974</v>
      </c>
      <c r="J9" s="47">
        <f t="shared" si="0"/>
        <v>0.2567592592592593</v>
      </c>
      <c r="K9" s="48">
        <v>26</v>
      </c>
    </row>
    <row r="10" spans="2:11" ht="33" customHeight="1">
      <c r="B10" s="44">
        <v>7</v>
      </c>
      <c r="C10" s="62" t="s">
        <v>114</v>
      </c>
      <c r="D10" s="62" t="s">
        <v>189</v>
      </c>
      <c r="E10" s="41">
        <v>38</v>
      </c>
      <c r="F10" s="41" t="s">
        <v>19</v>
      </c>
      <c r="G10" s="47">
        <v>0.44791666666666669</v>
      </c>
      <c r="H10" s="47">
        <v>0.70479166666666659</v>
      </c>
      <c r="I10" s="41">
        <v>964</v>
      </c>
      <c r="J10" s="47">
        <f t="shared" si="0"/>
        <v>0.25687499999999991</v>
      </c>
      <c r="K10" s="48">
        <v>25</v>
      </c>
    </row>
    <row r="11" spans="2:11" ht="33" customHeight="1">
      <c r="B11" s="44">
        <v>8</v>
      </c>
      <c r="C11" s="62" t="s">
        <v>54</v>
      </c>
      <c r="D11" s="41" t="s">
        <v>199</v>
      </c>
      <c r="E11" s="41">
        <v>27</v>
      </c>
      <c r="F11" s="41" t="s">
        <v>19</v>
      </c>
      <c r="G11" s="47">
        <v>0.44791666666666669</v>
      </c>
      <c r="H11" s="47">
        <v>0.70505787037037038</v>
      </c>
      <c r="I11" s="41">
        <v>962</v>
      </c>
      <c r="J11" s="47">
        <f t="shared" si="0"/>
        <v>0.25714120370370369</v>
      </c>
      <c r="K11" s="48">
        <v>25</v>
      </c>
    </row>
    <row r="12" spans="2:11" ht="33" customHeight="1">
      <c r="B12" s="44">
        <v>9</v>
      </c>
      <c r="C12" s="41" t="s">
        <v>119</v>
      </c>
      <c r="D12" s="62" t="s">
        <v>193</v>
      </c>
      <c r="E12" s="80">
        <v>44</v>
      </c>
      <c r="F12" s="41" t="s">
        <v>19</v>
      </c>
      <c r="G12" s="47">
        <v>0.44791666666666669</v>
      </c>
      <c r="H12" s="47">
        <v>0.69969907407407417</v>
      </c>
      <c r="I12" s="41">
        <v>934</v>
      </c>
      <c r="J12" s="47">
        <f t="shared" si="0"/>
        <v>0.25178240740740748</v>
      </c>
      <c r="K12" s="48">
        <v>24</v>
      </c>
    </row>
    <row r="13" spans="2:11" ht="33" customHeight="1">
      <c r="B13" s="44">
        <v>10</v>
      </c>
      <c r="C13" s="62" t="s">
        <v>47</v>
      </c>
      <c r="D13" s="41" t="s">
        <v>198</v>
      </c>
      <c r="E13" s="41">
        <v>9</v>
      </c>
      <c r="F13" s="41" t="s">
        <v>19</v>
      </c>
      <c r="G13" s="47">
        <v>0.44791666666666669</v>
      </c>
      <c r="H13" s="47">
        <v>0.7026041666666667</v>
      </c>
      <c r="I13" s="41">
        <v>934</v>
      </c>
      <c r="J13" s="47">
        <f t="shared" si="0"/>
        <v>0.25468750000000001</v>
      </c>
      <c r="K13" s="48">
        <v>24</v>
      </c>
    </row>
    <row r="14" spans="2:11" ht="33" customHeight="1">
      <c r="B14" s="44">
        <v>11</v>
      </c>
      <c r="C14" s="41" t="s">
        <v>105</v>
      </c>
      <c r="D14" s="62" t="s">
        <v>187</v>
      </c>
      <c r="E14" s="41">
        <v>25</v>
      </c>
      <c r="F14" s="41" t="s">
        <v>19</v>
      </c>
      <c r="G14" s="47">
        <v>0.44791666666666669</v>
      </c>
      <c r="H14" s="47">
        <v>0.70234953703703706</v>
      </c>
      <c r="I14" s="41">
        <v>918</v>
      </c>
      <c r="J14" s="47">
        <f t="shared" si="0"/>
        <v>0.25443287037037038</v>
      </c>
      <c r="K14" s="48">
        <v>23</v>
      </c>
    </row>
    <row r="15" spans="2:11" ht="33" customHeight="1">
      <c r="B15" s="44">
        <v>12</v>
      </c>
      <c r="C15" s="41" t="s">
        <v>116</v>
      </c>
      <c r="D15" s="62" t="s">
        <v>191</v>
      </c>
      <c r="E15" s="41">
        <v>40</v>
      </c>
      <c r="F15" s="41" t="s">
        <v>19</v>
      </c>
      <c r="G15" s="47">
        <v>0.44791666666666669</v>
      </c>
      <c r="H15" s="47">
        <v>0.70825231481481488</v>
      </c>
      <c r="I15" s="41">
        <v>914</v>
      </c>
      <c r="J15" s="47">
        <f t="shared" si="0"/>
        <v>0.26033564814814819</v>
      </c>
      <c r="K15" s="48">
        <v>24</v>
      </c>
    </row>
    <row r="16" spans="2:11" ht="33.75" customHeight="1">
      <c r="B16" s="44">
        <v>13</v>
      </c>
      <c r="C16" s="62" t="s">
        <v>94</v>
      </c>
      <c r="D16" s="62" t="s">
        <v>182</v>
      </c>
      <c r="E16" s="41">
        <v>10</v>
      </c>
      <c r="F16" s="41" t="s">
        <v>19</v>
      </c>
      <c r="G16" s="47">
        <v>0.44791666666666669</v>
      </c>
      <c r="H16" s="47">
        <v>0.68283564814814823</v>
      </c>
      <c r="I16" s="41">
        <v>873</v>
      </c>
      <c r="J16" s="47">
        <f t="shared" si="0"/>
        <v>0.23491898148148155</v>
      </c>
      <c r="K16" s="48">
        <v>23</v>
      </c>
    </row>
    <row r="17" spans="2:11" ht="30">
      <c r="B17" s="44">
        <v>14</v>
      </c>
      <c r="C17" s="62" t="s">
        <v>104</v>
      </c>
      <c r="D17" s="62" t="s">
        <v>186</v>
      </c>
      <c r="E17" s="41">
        <v>22</v>
      </c>
      <c r="F17" s="41" t="s">
        <v>19</v>
      </c>
      <c r="G17" s="47">
        <v>0.44791666666666669</v>
      </c>
      <c r="H17" s="47">
        <v>0.70824074074074073</v>
      </c>
      <c r="I17" s="41">
        <v>852</v>
      </c>
      <c r="J17" s="47">
        <f t="shared" si="0"/>
        <v>0.26032407407407404</v>
      </c>
      <c r="K17" s="48">
        <v>22</v>
      </c>
    </row>
    <row r="18" spans="2:11" ht="18.75">
      <c r="B18" s="44">
        <v>15</v>
      </c>
      <c r="C18" s="62" t="s">
        <v>102</v>
      </c>
      <c r="D18" s="62" t="s">
        <v>185</v>
      </c>
      <c r="E18" s="41">
        <v>19</v>
      </c>
      <c r="F18" s="41" t="s">
        <v>19</v>
      </c>
      <c r="G18" s="47">
        <v>0.44791666666666669</v>
      </c>
      <c r="H18" s="47">
        <v>0.70520833333333333</v>
      </c>
      <c r="I18" s="41">
        <v>820</v>
      </c>
      <c r="J18" s="47">
        <f t="shared" si="0"/>
        <v>0.25729166666666664</v>
      </c>
      <c r="K18" s="48">
        <v>22</v>
      </c>
    </row>
    <row r="19" spans="2:11" ht="30">
      <c r="B19" s="44">
        <v>16</v>
      </c>
      <c r="C19" s="41" t="s">
        <v>91</v>
      </c>
      <c r="D19" s="62" t="s">
        <v>180</v>
      </c>
      <c r="E19" s="41">
        <v>4</v>
      </c>
      <c r="F19" s="41" t="s">
        <v>19</v>
      </c>
      <c r="G19" s="47">
        <v>0.44791666666666669</v>
      </c>
      <c r="H19" s="47">
        <v>0.70109953703703709</v>
      </c>
      <c r="I19" s="41">
        <v>745</v>
      </c>
      <c r="J19" s="47">
        <f t="shared" si="0"/>
        <v>0.25318287037037041</v>
      </c>
      <c r="K19" s="48">
        <v>21</v>
      </c>
    </row>
    <row r="20" spans="2:11" ht="30">
      <c r="B20" s="44">
        <v>17</v>
      </c>
      <c r="C20" s="62" t="s">
        <v>108</v>
      </c>
      <c r="D20" s="62" t="s">
        <v>197</v>
      </c>
      <c r="E20" s="41">
        <v>30</v>
      </c>
      <c r="F20" s="41" t="s">
        <v>19</v>
      </c>
      <c r="G20" s="47">
        <v>0.44791666666666669</v>
      </c>
      <c r="H20" s="47">
        <v>0.70238425925925929</v>
      </c>
      <c r="I20" s="41">
        <v>684</v>
      </c>
      <c r="J20" s="47">
        <f t="shared" si="0"/>
        <v>0.25446759259259261</v>
      </c>
      <c r="K20" s="48">
        <v>19</v>
      </c>
    </row>
    <row r="21" spans="2:11" ht="18.75">
      <c r="B21" s="44">
        <v>18</v>
      </c>
      <c r="C21" s="62" t="s">
        <v>129</v>
      </c>
      <c r="D21" s="41" t="s">
        <v>201</v>
      </c>
      <c r="E21" s="41">
        <v>55</v>
      </c>
      <c r="F21" s="41" t="s">
        <v>19</v>
      </c>
      <c r="G21" s="47">
        <v>0.44791666666666669</v>
      </c>
      <c r="H21" s="47">
        <v>0.69358796296296299</v>
      </c>
      <c r="I21" s="41">
        <v>673</v>
      </c>
      <c r="J21" s="47">
        <f t="shared" si="0"/>
        <v>0.2456712962962963</v>
      </c>
      <c r="K21" s="48">
        <v>19</v>
      </c>
    </row>
    <row r="22" spans="2:11" ht="30" customHeight="1">
      <c r="B22" s="44">
        <v>19</v>
      </c>
      <c r="C22" s="62" t="s">
        <v>92</v>
      </c>
      <c r="D22" s="62" t="s">
        <v>181</v>
      </c>
      <c r="E22" s="41">
        <v>7</v>
      </c>
      <c r="F22" s="41" t="s">
        <v>19</v>
      </c>
      <c r="G22" s="47">
        <v>0.44791666666666669</v>
      </c>
      <c r="H22" s="47">
        <v>0.71189814814814811</v>
      </c>
      <c r="I22" s="41">
        <v>603</v>
      </c>
      <c r="J22" s="47">
        <f t="shared" si="0"/>
        <v>0.26398148148148143</v>
      </c>
      <c r="K22" s="48">
        <v>16</v>
      </c>
    </row>
    <row r="23" spans="2:11" ht="30" customHeight="1">
      <c r="B23" s="44">
        <v>20</v>
      </c>
      <c r="C23" s="62" t="s">
        <v>115</v>
      </c>
      <c r="D23" s="62" t="s">
        <v>190</v>
      </c>
      <c r="E23" s="41">
        <v>39</v>
      </c>
      <c r="F23" s="41" t="s">
        <v>19</v>
      </c>
      <c r="G23" s="47">
        <v>0.44791666666666669</v>
      </c>
      <c r="H23" s="47">
        <v>0.70350694444444439</v>
      </c>
      <c r="I23" s="41">
        <v>578</v>
      </c>
      <c r="J23" s="47">
        <f t="shared" si="0"/>
        <v>0.25559027777777771</v>
      </c>
      <c r="K23" s="48">
        <v>17</v>
      </c>
    </row>
    <row r="24" spans="2:11" ht="30" customHeight="1">
      <c r="B24" s="44">
        <v>21</v>
      </c>
      <c r="C24" s="62" t="s">
        <v>101</v>
      </c>
      <c r="D24" s="62" t="s">
        <v>196</v>
      </c>
      <c r="E24" s="41">
        <v>18</v>
      </c>
      <c r="F24" s="41" t="s">
        <v>19</v>
      </c>
      <c r="G24" s="47">
        <v>0.44791666666666669</v>
      </c>
      <c r="H24" s="47">
        <v>0.71359953703703705</v>
      </c>
      <c r="I24" s="41">
        <v>578</v>
      </c>
      <c r="J24" s="47">
        <f t="shared" si="0"/>
        <v>0.26568287037037036</v>
      </c>
      <c r="K24" s="48">
        <v>16</v>
      </c>
    </row>
    <row r="25" spans="2:11" ht="30" customHeight="1">
      <c r="B25" s="44">
        <v>22</v>
      </c>
      <c r="C25" s="62" t="s">
        <v>112</v>
      </c>
      <c r="D25" s="62" t="s">
        <v>188</v>
      </c>
      <c r="E25" s="41">
        <v>35</v>
      </c>
      <c r="F25" s="41" t="s">
        <v>19</v>
      </c>
      <c r="G25" s="47">
        <v>0.44791666666666669</v>
      </c>
      <c r="H25" s="47">
        <v>0.68958333333333333</v>
      </c>
      <c r="I25" s="41">
        <v>547</v>
      </c>
      <c r="J25" s="47">
        <f t="shared" si="0"/>
        <v>0.24166666666666664</v>
      </c>
      <c r="K25" s="48">
        <v>16</v>
      </c>
    </row>
    <row r="26" spans="2:11" ht="30" customHeight="1">
      <c r="B26" s="44">
        <v>23</v>
      </c>
      <c r="C26" s="62" t="s">
        <v>100</v>
      </c>
      <c r="D26" s="62" t="s">
        <v>184</v>
      </c>
      <c r="E26" s="41">
        <v>17</v>
      </c>
      <c r="F26" s="41" t="s">
        <v>19</v>
      </c>
      <c r="G26" s="47">
        <v>0.44791666666666669</v>
      </c>
      <c r="H26" s="47">
        <v>0.70549768518518519</v>
      </c>
      <c r="I26" s="41">
        <v>536</v>
      </c>
      <c r="J26" s="47">
        <f t="shared" si="0"/>
        <v>0.2575810185185185</v>
      </c>
      <c r="K26" s="48">
        <v>16</v>
      </c>
    </row>
    <row r="27" spans="2:11" ht="30" customHeight="1" thickBot="1">
      <c r="B27" s="45">
        <v>24</v>
      </c>
      <c r="C27" s="66" t="s">
        <v>99</v>
      </c>
      <c r="D27" s="66" t="s">
        <v>183</v>
      </c>
      <c r="E27" s="82">
        <v>16</v>
      </c>
      <c r="F27" s="46" t="s">
        <v>19</v>
      </c>
      <c r="G27" s="49">
        <v>0.44791666666666669</v>
      </c>
      <c r="H27" s="49">
        <v>0.70289351851851845</v>
      </c>
      <c r="I27" s="46">
        <v>369</v>
      </c>
      <c r="J27" s="49">
        <f t="shared" si="0"/>
        <v>0.25497685185185176</v>
      </c>
      <c r="K27" s="50">
        <v>13</v>
      </c>
    </row>
    <row r="28" spans="2:11">
      <c r="G28" s="1"/>
      <c r="H28" s="1"/>
      <c r="J28" s="1"/>
    </row>
    <row r="29" spans="2:11">
      <c r="G29" s="1"/>
      <c r="H29" s="1"/>
      <c r="J29" s="1"/>
    </row>
    <row r="30" spans="2:11">
      <c r="G30" s="1"/>
      <c r="H30" s="1"/>
      <c r="J30" s="1"/>
    </row>
    <row r="31" spans="2:11">
      <c r="G31" s="1"/>
      <c r="H31" s="1"/>
      <c r="J31" s="1"/>
    </row>
    <row r="32" spans="2:11">
      <c r="G32" s="1"/>
      <c r="H32" s="1"/>
      <c r="J32" s="1"/>
    </row>
    <row r="33" spans="7:10">
      <c r="G33" s="1"/>
      <c r="H33" s="1"/>
      <c r="J33" s="1"/>
    </row>
    <row r="34" spans="7:10">
      <c r="G34" s="1"/>
      <c r="H34" s="1"/>
      <c r="J34" s="1"/>
    </row>
    <row r="35" spans="7:10">
      <c r="G35" s="1"/>
      <c r="H35" s="1"/>
      <c r="J35" s="1"/>
    </row>
    <row r="36" spans="7:10">
      <c r="G36" s="1"/>
      <c r="H36" s="1"/>
      <c r="J36" s="1"/>
    </row>
    <row r="37" spans="7:10">
      <c r="G37" s="1"/>
      <c r="H37" s="1"/>
      <c r="J37" s="1"/>
    </row>
    <row r="38" spans="7:10">
      <c r="G38" s="1"/>
      <c r="H38" s="1"/>
      <c r="J38" s="1"/>
    </row>
    <row r="39" spans="7:10">
      <c r="G39" s="1"/>
      <c r="H39" s="1"/>
      <c r="J39" s="1"/>
    </row>
    <row r="40" spans="7:10">
      <c r="G40" s="1"/>
      <c r="H40" s="1"/>
      <c r="J40" s="1"/>
    </row>
    <row r="41" spans="7:10">
      <c r="G41" s="1"/>
      <c r="H41" s="1"/>
      <c r="J41" s="1"/>
    </row>
    <row r="42" spans="7:10">
      <c r="G42" s="1"/>
      <c r="H42" s="1"/>
      <c r="J42" s="1"/>
    </row>
    <row r="43" spans="7:10">
      <c r="G43" s="1"/>
      <c r="H43" s="1"/>
      <c r="J43" s="1"/>
    </row>
    <row r="44" spans="7:10">
      <c r="G44" s="1"/>
      <c r="H44" s="1"/>
      <c r="J44" s="1"/>
    </row>
    <row r="45" spans="7:10">
      <c r="G45" s="1"/>
      <c r="H45" s="1"/>
      <c r="J45" s="1"/>
    </row>
    <row r="46" spans="7:10">
      <c r="G46" s="1"/>
      <c r="H46" s="1"/>
      <c r="J46" s="1"/>
    </row>
    <row r="47" spans="7:10">
      <c r="G47" s="1"/>
      <c r="H47" s="1"/>
      <c r="J47" s="1"/>
    </row>
    <row r="48" spans="7:10">
      <c r="G48" s="1"/>
      <c r="H48" s="1"/>
      <c r="J48" s="1"/>
    </row>
    <row r="49" spans="7:10">
      <c r="G49" s="1"/>
      <c r="H49" s="1"/>
      <c r="J49" s="1"/>
    </row>
    <row r="50" spans="7:10">
      <c r="G50" s="1"/>
      <c r="H50" s="1"/>
      <c r="J50" s="1"/>
    </row>
    <row r="51" spans="7:10">
      <c r="G51" s="1"/>
      <c r="H51" s="1"/>
      <c r="J51" s="1"/>
    </row>
    <row r="52" spans="7:10">
      <c r="G52" s="1"/>
      <c r="H52" s="1"/>
      <c r="J52" s="1"/>
    </row>
    <row r="53" spans="7:10">
      <c r="G53" s="1"/>
      <c r="H53" s="1"/>
      <c r="J53" s="1"/>
    </row>
    <row r="54" spans="7:10">
      <c r="G54" s="1"/>
      <c r="H54" s="1"/>
      <c r="J54" s="1"/>
    </row>
    <row r="55" spans="7:10">
      <c r="G55" s="1"/>
      <c r="H55" s="1"/>
      <c r="J55" s="1"/>
    </row>
    <row r="56" spans="7:10">
      <c r="G56" s="1"/>
      <c r="H56" s="1"/>
      <c r="J56" s="1"/>
    </row>
    <row r="57" spans="7:10">
      <c r="G57" s="1"/>
      <c r="H57" s="1"/>
      <c r="J57" s="1"/>
    </row>
    <row r="58" spans="7:10">
      <c r="G58" s="1"/>
      <c r="H58" s="1"/>
      <c r="J58" s="1"/>
    </row>
    <row r="59" spans="7:10">
      <c r="G59" s="1"/>
      <c r="H59" s="1"/>
      <c r="J59" s="1"/>
    </row>
  </sheetData>
  <sortState ref="C4:K27">
    <sortCondition descending="1" ref="I4:I27"/>
    <sortCondition ref="J4:J27"/>
  </sortState>
  <phoneticPr fontId="4" type="noConversion"/>
  <pageMargins left="0.54" right="0.70866141732283472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66"/>
  <sheetViews>
    <sheetView workbookViewId="0">
      <selection activeCell="C1" sqref="C1"/>
    </sheetView>
  </sheetViews>
  <sheetFormatPr defaultRowHeight="15"/>
  <cols>
    <col min="1" max="1" width="1.85546875" customWidth="1"/>
    <col min="2" max="2" width="10.42578125" customWidth="1"/>
    <col min="3" max="3" width="19.5703125" style="13" customWidth="1"/>
    <col min="4" max="4" width="22.85546875" customWidth="1"/>
    <col min="5" max="5" width="10.5703125" bestFit="1" customWidth="1"/>
    <col min="6" max="6" width="10.85546875" bestFit="1" customWidth="1"/>
    <col min="9" max="9" width="12.28515625" bestFit="1" customWidth="1"/>
    <col min="10" max="10" width="13.85546875" bestFit="1" customWidth="1"/>
  </cols>
  <sheetData>
    <row r="1" spans="2:11" ht="28.5">
      <c r="D1" s="5" t="s">
        <v>13</v>
      </c>
    </row>
    <row r="2" spans="2:11" ht="15.75" thickBot="1"/>
    <row r="3" spans="2:11" ht="35.25" customHeight="1" thickBot="1">
      <c r="B3" s="8" t="s">
        <v>8</v>
      </c>
      <c r="C3" s="14" t="s">
        <v>0</v>
      </c>
      <c r="D3" s="3" t="s">
        <v>1</v>
      </c>
      <c r="E3" s="3" t="s">
        <v>2</v>
      </c>
      <c r="F3" s="3" t="s">
        <v>3</v>
      </c>
      <c r="G3" s="3" t="s">
        <v>4</v>
      </c>
      <c r="H3" s="3" t="s">
        <v>5</v>
      </c>
      <c r="I3" s="3" t="s">
        <v>9</v>
      </c>
      <c r="J3" s="3" t="s">
        <v>6</v>
      </c>
      <c r="K3" s="10" t="s">
        <v>16</v>
      </c>
    </row>
    <row r="4" spans="2:11" ht="33" customHeight="1">
      <c r="B4" s="27">
        <v>1</v>
      </c>
      <c r="C4" s="51" t="s">
        <v>111</v>
      </c>
      <c r="D4" s="51" t="s">
        <v>174</v>
      </c>
      <c r="E4" s="29">
        <v>34</v>
      </c>
      <c r="F4" s="29" t="s">
        <v>34</v>
      </c>
      <c r="G4" s="30">
        <v>0.44791666666666669</v>
      </c>
      <c r="H4" s="30">
        <v>0.70421296296296287</v>
      </c>
      <c r="I4" s="29">
        <v>996</v>
      </c>
      <c r="J4" s="30">
        <f t="shared" ref="J4:J20" si="0">+H4-G4</f>
        <v>0.25629629629629619</v>
      </c>
      <c r="K4" s="31">
        <v>27</v>
      </c>
    </row>
    <row r="5" spans="2:11" ht="30" customHeight="1">
      <c r="B5" s="44">
        <v>2</v>
      </c>
      <c r="C5" s="41" t="s">
        <v>50</v>
      </c>
      <c r="D5" s="62" t="s">
        <v>57</v>
      </c>
      <c r="E5" s="41">
        <v>23</v>
      </c>
      <c r="F5" s="41" t="s">
        <v>34</v>
      </c>
      <c r="G5" s="47">
        <v>0.44791666666666669</v>
      </c>
      <c r="H5" s="47">
        <v>0.70429398148148137</v>
      </c>
      <c r="I5" s="41">
        <v>952</v>
      </c>
      <c r="J5" s="47">
        <f t="shared" si="0"/>
        <v>0.25637731481481468</v>
      </c>
      <c r="K5" s="48">
        <v>25</v>
      </c>
    </row>
    <row r="6" spans="2:11" ht="29.25" customHeight="1">
      <c r="B6" s="44">
        <v>3</v>
      </c>
      <c r="C6" s="62" t="s">
        <v>26</v>
      </c>
      <c r="D6" s="62" t="s">
        <v>179</v>
      </c>
      <c r="E6" s="41">
        <v>29</v>
      </c>
      <c r="F6" s="41" t="s">
        <v>34</v>
      </c>
      <c r="G6" s="47">
        <v>0.44791666666666669</v>
      </c>
      <c r="H6" s="47">
        <v>0.70472222222222225</v>
      </c>
      <c r="I6" s="41">
        <v>939</v>
      </c>
      <c r="J6" s="47">
        <f t="shared" si="0"/>
        <v>0.25680555555555556</v>
      </c>
      <c r="K6" s="48">
        <v>25</v>
      </c>
    </row>
    <row r="7" spans="2:11" ht="29.25" customHeight="1">
      <c r="B7" s="44">
        <v>4</v>
      </c>
      <c r="C7" s="41" t="s">
        <v>45</v>
      </c>
      <c r="D7" s="62" t="s">
        <v>170</v>
      </c>
      <c r="E7" s="80">
        <v>5</v>
      </c>
      <c r="F7" s="41" t="s">
        <v>34</v>
      </c>
      <c r="G7" s="47">
        <v>0.44791666666666669</v>
      </c>
      <c r="H7" s="47">
        <v>0.70515046296296291</v>
      </c>
      <c r="I7" s="41">
        <v>938</v>
      </c>
      <c r="J7" s="47">
        <f t="shared" si="0"/>
        <v>0.25723379629629622</v>
      </c>
      <c r="K7" s="48">
        <v>24</v>
      </c>
    </row>
    <row r="8" spans="2:11" ht="30.75" customHeight="1">
      <c r="B8" s="44">
        <v>5</v>
      </c>
      <c r="C8" s="62" t="s">
        <v>95</v>
      </c>
      <c r="D8" s="62" t="s">
        <v>61</v>
      </c>
      <c r="E8" s="41">
        <v>11</v>
      </c>
      <c r="F8" s="41" t="s">
        <v>34</v>
      </c>
      <c r="G8" s="47">
        <v>0.44791666666666669</v>
      </c>
      <c r="H8" s="47">
        <v>0.70776620370370369</v>
      </c>
      <c r="I8" s="41">
        <v>915</v>
      </c>
      <c r="J8" s="47">
        <f t="shared" si="0"/>
        <v>0.259849537037037</v>
      </c>
      <c r="K8" s="48">
        <v>24</v>
      </c>
    </row>
    <row r="9" spans="2:11" ht="30">
      <c r="B9" s="44">
        <v>6</v>
      </c>
      <c r="C9" s="41" t="s">
        <v>41</v>
      </c>
      <c r="D9" s="62" t="s">
        <v>59</v>
      </c>
      <c r="E9" s="41">
        <v>36</v>
      </c>
      <c r="F9" s="41" t="s">
        <v>34</v>
      </c>
      <c r="G9" s="47">
        <v>0.44791666666666669</v>
      </c>
      <c r="H9" s="47">
        <v>0.70725694444444442</v>
      </c>
      <c r="I9" s="41">
        <v>895</v>
      </c>
      <c r="J9" s="47">
        <f t="shared" si="0"/>
        <v>0.25934027777777774</v>
      </c>
      <c r="K9" s="48">
        <v>23</v>
      </c>
    </row>
    <row r="10" spans="2:11" ht="30">
      <c r="B10" s="44">
        <v>7</v>
      </c>
      <c r="C10" s="41" t="s">
        <v>109</v>
      </c>
      <c r="D10" s="62" t="s">
        <v>173</v>
      </c>
      <c r="E10" s="41">
        <v>31</v>
      </c>
      <c r="F10" s="41" t="s">
        <v>34</v>
      </c>
      <c r="G10" s="47">
        <v>0.44791666666666669</v>
      </c>
      <c r="H10" s="47">
        <v>0.68490740740740741</v>
      </c>
      <c r="I10" s="41">
        <v>811</v>
      </c>
      <c r="J10" s="47">
        <f t="shared" si="0"/>
        <v>0.23699074074074072</v>
      </c>
      <c r="K10" s="48">
        <v>22</v>
      </c>
    </row>
    <row r="11" spans="2:11" ht="30">
      <c r="B11" s="44">
        <v>8</v>
      </c>
      <c r="C11" s="41" t="s">
        <v>43</v>
      </c>
      <c r="D11" s="62" t="s">
        <v>56</v>
      </c>
      <c r="E11" s="41">
        <v>12</v>
      </c>
      <c r="F11" s="41" t="s">
        <v>34</v>
      </c>
      <c r="G11" s="47">
        <v>0.44791666666666669</v>
      </c>
      <c r="H11" s="47">
        <v>0.71394675925925932</v>
      </c>
      <c r="I11" s="41">
        <v>685</v>
      </c>
      <c r="J11" s="47">
        <f t="shared" si="0"/>
        <v>0.26603009259259264</v>
      </c>
      <c r="K11" s="48">
        <v>685</v>
      </c>
    </row>
    <row r="12" spans="2:11" ht="30">
      <c r="B12" s="44">
        <v>9</v>
      </c>
      <c r="C12" s="62" t="s">
        <v>44</v>
      </c>
      <c r="D12" s="62" t="s">
        <v>58</v>
      </c>
      <c r="E12" s="41">
        <v>33</v>
      </c>
      <c r="F12" s="41" t="s">
        <v>34</v>
      </c>
      <c r="G12" s="47">
        <v>0.44791666666666669</v>
      </c>
      <c r="H12" s="47">
        <v>0.71900462962962963</v>
      </c>
      <c r="I12" s="41">
        <v>676</v>
      </c>
      <c r="J12" s="47">
        <f t="shared" si="0"/>
        <v>0.27108796296296295</v>
      </c>
      <c r="K12" s="48">
        <v>19</v>
      </c>
    </row>
    <row r="13" spans="2:11" ht="30">
      <c r="B13" s="44">
        <v>10</v>
      </c>
      <c r="C13" s="62" t="s">
        <v>103</v>
      </c>
      <c r="D13" s="62" t="s">
        <v>172</v>
      </c>
      <c r="E13" s="80">
        <v>20</v>
      </c>
      <c r="F13" s="41" t="s">
        <v>34</v>
      </c>
      <c r="G13" s="47">
        <v>0.44791666666666669</v>
      </c>
      <c r="H13" s="47">
        <v>0.69643518518518521</v>
      </c>
      <c r="I13" s="41">
        <v>660</v>
      </c>
      <c r="J13" s="47">
        <f t="shared" si="0"/>
        <v>0.24851851851851853</v>
      </c>
      <c r="K13" s="48">
        <v>17</v>
      </c>
    </row>
    <row r="14" spans="2:11" ht="30">
      <c r="B14" s="44">
        <v>11</v>
      </c>
      <c r="C14" s="41" t="s">
        <v>90</v>
      </c>
      <c r="D14" s="62" t="s">
        <v>169</v>
      </c>
      <c r="E14" s="41">
        <v>2</v>
      </c>
      <c r="F14" s="41" t="s">
        <v>34</v>
      </c>
      <c r="G14" s="47">
        <v>0.44791666666666669</v>
      </c>
      <c r="H14" s="47">
        <v>0.70331018518518518</v>
      </c>
      <c r="I14" s="41">
        <v>643</v>
      </c>
      <c r="J14" s="47">
        <f t="shared" si="0"/>
        <v>0.25539351851851849</v>
      </c>
      <c r="K14" s="48">
        <v>17</v>
      </c>
    </row>
    <row r="15" spans="2:11" ht="30">
      <c r="B15" s="44">
        <v>12</v>
      </c>
      <c r="C15" s="41" t="s">
        <v>52</v>
      </c>
      <c r="D15" s="62" t="s">
        <v>60</v>
      </c>
      <c r="E15" s="41">
        <v>21</v>
      </c>
      <c r="F15" s="41" t="s">
        <v>34</v>
      </c>
      <c r="G15" s="47">
        <v>0.44791666666666669</v>
      </c>
      <c r="H15" s="47">
        <v>0.69928240740740744</v>
      </c>
      <c r="I15" s="41">
        <v>640</v>
      </c>
      <c r="J15" s="47">
        <f t="shared" si="0"/>
        <v>0.25136574074074075</v>
      </c>
      <c r="K15" s="48">
        <v>17</v>
      </c>
    </row>
    <row r="16" spans="2:11" ht="30">
      <c r="B16" s="44">
        <v>13</v>
      </c>
      <c r="C16" s="41" t="s">
        <v>93</v>
      </c>
      <c r="D16" s="62" t="s">
        <v>171</v>
      </c>
      <c r="E16" s="41">
        <v>8</v>
      </c>
      <c r="F16" s="41" t="s">
        <v>34</v>
      </c>
      <c r="G16" s="47">
        <v>0.44791666666666669</v>
      </c>
      <c r="H16" s="47">
        <v>0.70195601851851863</v>
      </c>
      <c r="I16" s="41">
        <v>629</v>
      </c>
      <c r="J16" s="47">
        <f t="shared" si="0"/>
        <v>0.25403935185185195</v>
      </c>
      <c r="K16" s="48">
        <v>17</v>
      </c>
    </row>
    <row r="17" spans="2:11" ht="30">
      <c r="B17" s="44">
        <v>14</v>
      </c>
      <c r="C17" s="41" t="s">
        <v>125</v>
      </c>
      <c r="D17" s="62" t="s">
        <v>175</v>
      </c>
      <c r="E17" s="41">
        <v>50</v>
      </c>
      <c r="F17" s="41" t="s">
        <v>34</v>
      </c>
      <c r="G17" s="47">
        <v>0.44791666666666669</v>
      </c>
      <c r="H17" s="47">
        <v>0.7134490740740741</v>
      </c>
      <c r="I17" s="41">
        <v>616</v>
      </c>
      <c r="J17" s="47">
        <f t="shared" si="0"/>
        <v>0.26553240740740741</v>
      </c>
      <c r="K17" s="48">
        <v>16</v>
      </c>
    </row>
    <row r="18" spans="2:11" ht="30">
      <c r="B18" s="44">
        <v>15</v>
      </c>
      <c r="C18" s="41" t="s">
        <v>127</v>
      </c>
      <c r="D18" s="62" t="s">
        <v>177</v>
      </c>
      <c r="E18" s="41">
        <v>52</v>
      </c>
      <c r="F18" s="41" t="s">
        <v>34</v>
      </c>
      <c r="G18" s="47">
        <v>0.44791666666666669</v>
      </c>
      <c r="H18" s="47">
        <v>0.70528935185185182</v>
      </c>
      <c r="I18" s="41">
        <v>525</v>
      </c>
      <c r="J18" s="47">
        <f t="shared" si="0"/>
        <v>0.25737268518518513</v>
      </c>
      <c r="K18" s="48">
        <v>15</v>
      </c>
    </row>
    <row r="19" spans="2:11" ht="30">
      <c r="B19" s="44">
        <v>16</v>
      </c>
      <c r="C19" s="62" t="s">
        <v>98</v>
      </c>
      <c r="D19" s="62" t="s">
        <v>178</v>
      </c>
      <c r="E19" s="41">
        <v>15</v>
      </c>
      <c r="F19" s="41" t="s">
        <v>34</v>
      </c>
      <c r="G19" s="47">
        <v>0.44791666666666669</v>
      </c>
      <c r="H19" s="47">
        <v>0.6875</v>
      </c>
      <c r="I19" s="41">
        <v>496</v>
      </c>
      <c r="J19" s="47">
        <f t="shared" si="0"/>
        <v>0.23958333333333331</v>
      </c>
      <c r="K19" s="48">
        <v>15</v>
      </c>
    </row>
    <row r="20" spans="2:11" ht="30.75" thickBot="1">
      <c r="B20" s="45" t="s">
        <v>25</v>
      </c>
      <c r="C20" s="66" t="s">
        <v>126</v>
      </c>
      <c r="D20" s="66" t="s">
        <v>176</v>
      </c>
      <c r="E20" s="46">
        <v>51</v>
      </c>
      <c r="F20" s="46" t="s">
        <v>34</v>
      </c>
      <c r="G20" s="49">
        <v>0.44791666666666669</v>
      </c>
      <c r="H20" s="49">
        <v>0.58333333333333337</v>
      </c>
      <c r="I20" s="46">
        <v>0</v>
      </c>
      <c r="J20" s="49">
        <f t="shared" si="0"/>
        <v>0.13541666666666669</v>
      </c>
      <c r="K20" s="50">
        <v>0</v>
      </c>
    </row>
    <row r="21" spans="2:11">
      <c r="G21" s="1"/>
      <c r="H21" s="1"/>
      <c r="J21" s="1"/>
    </row>
    <row r="22" spans="2:11">
      <c r="G22" s="1"/>
      <c r="H22" s="1"/>
      <c r="J22" s="1"/>
    </row>
    <row r="23" spans="2:11">
      <c r="G23" s="1"/>
      <c r="H23" s="1"/>
      <c r="J23" s="1"/>
    </row>
    <row r="24" spans="2:11">
      <c r="G24" s="1"/>
      <c r="H24" s="1"/>
      <c r="J24" s="1"/>
    </row>
    <row r="25" spans="2:11">
      <c r="G25" s="1"/>
      <c r="H25" s="1"/>
      <c r="J25" s="1"/>
    </row>
    <row r="26" spans="2:11">
      <c r="G26" s="1"/>
      <c r="H26" s="1"/>
      <c r="J26" s="1"/>
    </row>
    <row r="27" spans="2:11">
      <c r="G27" s="1"/>
      <c r="H27" s="1"/>
      <c r="J27" s="1"/>
    </row>
    <row r="28" spans="2:11">
      <c r="G28" s="1"/>
      <c r="H28" s="1"/>
      <c r="J28" s="1"/>
    </row>
    <row r="29" spans="2:11">
      <c r="G29" s="1"/>
      <c r="H29" s="1"/>
      <c r="J29" s="1"/>
    </row>
    <row r="30" spans="2:11">
      <c r="G30" s="1"/>
      <c r="H30" s="1"/>
      <c r="J30" s="1"/>
    </row>
    <row r="31" spans="2:11">
      <c r="G31" s="1"/>
      <c r="H31" s="1"/>
      <c r="J31" s="1"/>
    </row>
    <row r="32" spans="2:11">
      <c r="G32" s="1"/>
      <c r="H32" s="1"/>
      <c r="J32" s="1"/>
    </row>
    <row r="33" spans="7:10">
      <c r="G33" s="1"/>
      <c r="H33" s="1"/>
      <c r="J33" s="1"/>
    </row>
    <row r="34" spans="7:10">
      <c r="G34" s="1"/>
      <c r="H34" s="1"/>
      <c r="J34" s="1"/>
    </row>
    <row r="35" spans="7:10">
      <c r="G35" s="1"/>
      <c r="H35" s="1"/>
      <c r="J35" s="1"/>
    </row>
    <row r="36" spans="7:10">
      <c r="G36" s="1"/>
      <c r="H36" s="1"/>
      <c r="J36" s="1"/>
    </row>
    <row r="37" spans="7:10">
      <c r="G37" s="1"/>
      <c r="H37" s="1"/>
      <c r="J37" s="1"/>
    </row>
    <row r="38" spans="7:10">
      <c r="G38" s="1"/>
      <c r="H38" s="1"/>
      <c r="J38" s="1"/>
    </row>
    <row r="39" spans="7:10">
      <c r="G39" s="1"/>
      <c r="H39" s="1"/>
      <c r="J39" s="1"/>
    </row>
    <row r="40" spans="7:10">
      <c r="G40" s="1"/>
      <c r="H40" s="1"/>
      <c r="J40" s="1"/>
    </row>
    <row r="41" spans="7:10">
      <c r="G41" s="1"/>
      <c r="H41" s="1"/>
      <c r="J41" s="1"/>
    </row>
    <row r="42" spans="7:10">
      <c r="G42" s="1"/>
      <c r="H42" s="1"/>
      <c r="J42" s="1"/>
    </row>
    <row r="43" spans="7:10">
      <c r="G43" s="1"/>
      <c r="H43" s="1"/>
      <c r="J43" s="1"/>
    </row>
    <row r="44" spans="7:10">
      <c r="G44" s="1"/>
      <c r="H44" s="1"/>
      <c r="J44" s="1"/>
    </row>
    <row r="45" spans="7:10">
      <c r="G45" s="1"/>
      <c r="H45" s="1"/>
      <c r="J45" s="1"/>
    </row>
    <row r="46" spans="7:10">
      <c r="G46" s="1"/>
      <c r="H46" s="1"/>
      <c r="J46" s="1"/>
    </row>
    <row r="47" spans="7:10">
      <c r="G47" s="1"/>
      <c r="H47" s="1"/>
      <c r="J47" s="1"/>
    </row>
    <row r="48" spans="7:10">
      <c r="G48" s="1"/>
      <c r="H48" s="1"/>
      <c r="J48" s="1"/>
    </row>
    <row r="49" spans="7:10">
      <c r="G49" s="1"/>
      <c r="H49" s="1"/>
      <c r="J49" s="1"/>
    </row>
    <row r="50" spans="7:10">
      <c r="G50" s="1"/>
      <c r="H50" s="1"/>
      <c r="J50" s="1"/>
    </row>
    <row r="51" spans="7:10">
      <c r="G51" s="1"/>
      <c r="H51" s="1"/>
      <c r="J51" s="1"/>
    </row>
    <row r="52" spans="7:10">
      <c r="G52" s="1"/>
      <c r="H52" s="1"/>
      <c r="J52" s="1"/>
    </row>
    <row r="53" spans="7:10">
      <c r="G53" s="1"/>
      <c r="H53" s="1"/>
      <c r="J53" s="1"/>
    </row>
    <row r="54" spans="7:10">
      <c r="G54" s="1"/>
      <c r="H54" s="1"/>
      <c r="J54" s="1"/>
    </row>
    <row r="55" spans="7:10">
      <c r="G55" s="1"/>
      <c r="H55" s="1"/>
      <c r="J55" s="1"/>
    </row>
    <row r="56" spans="7:10">
      <c r="G56" s="1"/>
      <c r="H56" s="1"/>
      <c r="J56" s="1"/>
    </row>
    <row r="57" spans="7:10">
      <c r="G57" s="1"/>
      <c r="H57" s="1"/>
      <c r="J57" s="1"/>
    </row>
    <row r="58" spans="7:10">
      <c r="G58" s="1"/>
      <c r="H58" s="1"/>
      <c r="J58" s="1"/>
    </row>
    <row r="59" spans="7:10">
      <c r="G59" s="1"/>
      <c r="H59" s="1"/>
      <c r="J59" s="1"/>
    </row>
    <row r="60" spans="7:10">
      <c r="G60" s="1"/>
      <c r="H60" s="1"/>
      <c r="J60" s="1"/>
    </row>
    <row r="61" spans="7:10">
      <c r="G61" s="1"/>
      <c r="H61" s="1"/>
      <c r="J61" s="1"/>
    </row>
    <row r="62" spans="7:10">
      <c r="G62" s="1"/>
      <c r="H62" s="1"/>
      <c r="J62" s="1"/>
    </row>
    <row r="63" spans="7:10">
      <c r="G63" s="1"/>
      <c r="H63" s="1"/>
      <c r="J63" s="1"/>
    </row>
    <row r="64" spans="7:10">
      <c r="G64" s="1"/>
      <c r="H64" s="1"/>
      <c r="J64" s="1"/>
    </row>
    <row r="65" spans="7:10">
      <c r="G65" s="1"/>
      <c r="H65" s="1"/>
      <c r="J65" s="1"/>
    </row>
    <row r="66" spans="7:10">
      <c r="G66" s="1"/>
      <c r="H66" s="1"/>
      <c r="J66" s="1"/>
    </row>
  </sheetData>
  <sortState ref="C4:K20">
    <sortCondition descending="1" ref="I4:I20"/>
    <sortCondition ref="J4:J20"/>
  </sortState>
  <phoneticPr fontId="4" type="noConversion"/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72"/>
  <sheetViews>
    <sheetView workbookViewId="0">
      <selection activeCell="C1" sqref="C1"/>
    </sheetView>
  </sheetViews>
  <sheetFormatPr defaultRowHeight="15"/>
  <cols>
    <col min="1" max="1" width="1.85546875" customWidth="1"/>
    <col min="2" max="2" width="10.42578125" customWidth="1"/>
    <col min="3" max="3" width="18.7109375" bestFit="1" customWidth="1"/>
    <col min="4" max="4" width="22.28515625" customWidth="1"/>
    <col min="5" max="5" width="10.5703125" bestFit="1" customWidth="1"/>
    <col min="6" max="6" width="10.85546875" bestFit="1" customWidth="1"/>
    <col min="9" max="9" width="12.28515625" bestFit="1" customWidth="1"/>
    <col min="10" max="10" width="13.85546875" bestFit="1" customWidth="1"/>
  </cols>
  <sheetData>
    <row r="1" spans="2:11" ht="28.5">
      <c r="D1" s="5" t="s">
        <v>14</v>
      </c>
    </row>
    <row r="2" spans="2:11" ht="15.75" thickBot="1"/>
    <row r="3" spans="2:11" ht="35.25" customHeight="1" thickBot="1">
      <c r="B3" s="8" t="s">
        <v>8</v>
      </c>
      <c r="C3" s="9" t="s">
        <v>0</v>
      </c>
      <c r="D3" s="3" t="s">
        <v>1</v>
      </c>
      <c r="E3" s="3" t="s">
        <v>2</v>
      </c>
      <c r="F3" s="3" t="s">
        <v>3</v>
      </c>
      <c r="G3" s="3" t="s">
        <v>4</v>
      </c>
      <c r="H3" s="3" t="s">
        <v>5</v>
      </c>
      <c r="I3" s="3" t="s">
        <v>9</v>
      </c>
      <c r="J3" s="3" t="s">
        <v>6</v>
      </c>
      <c r="K3" s="10" t="s">
        <v>16</v>
      </c>
    </row>
    <row r="4" spans="2:11" ht="45">
      <c r="B4" s="27">
        <v>1</v>
      </c>
      <c r="C4" s="29" t="s">
        <v>110</v>
      </c>
      <c r="D4" s="51" t="s">
        <v>205</v>
      </c>
      <c r="E4" s="29">
        <v>32</v>
      </c>
      <c r="F4" s="29" t="s">
        <v>20</v>
      </c>
      <c r="G4" s="30">
        <v>0.44791666666666669</v>
      </c>
      <c r="H4" s="30">
        <v>0.70347222222222217</v>
      </c>
      <c r="I4" s="29">
        <v>829</v>
      </c>
      <c r="J4" s="30">
        <f t="shared" ref="J4:J9" si="0">+H4-G4</f>
        <v>0.25555555555555548</v>
      </c>
      <c r="K4" s="31">
        <v>21</v>
      </c>
    </row>
    <row r="5" spans="2:11" ht="45">
      <c r="B5" s="44">
        <v>2</v>
      </c>
      <c r="C5" s="41" t="s">
        <v>32</v>
      </c>
      <c r="D5" s="62" t="s">
        <v>62</v>
      </c>
      <c r="E5" s="41">
        <v>1</v>
      </c>
      <c r="F5" s="41" t="s">
        <v>20</v>
      </c>
      <c r="G5" s="47">
        <v>0.44791666666666669</v>
      </c>
      <c r="H5" s="47">
        <v>0.70695601851851853</v>
      </c>
      <c r="I5" s="41">
        <v>747</v>
      </c>
      <c r="J5" s="47">
        <f t="shared" si="0"/>
        <v>0.25903935185185184</v>
      </c>
      <c r="K5" s="48">
        <v>19</v>
      </c>
    </row>
    <row r="6" spans="2:11" ht="30">
      <c r="B6" s="44">
        <v>3</v>
      </c>
      <c r="C6" s="41" t="s">
        <v>121</v>
      </c>
      <c r="D6" s="62" t="s">
        <v>203</v>
      </c>
      <c r="E6" s="41">
        <v>46</v>
      </c>
      <c r="F6" s="41" t="s">
        <v>20</v>
      </c>
      <c r="G6" s="47">
        <v>0.44791666666666669</v>
      </c>
      <c r="H6" s="47">
        <v>0.72010416666666666</v>
      </c>
      <c r="I6" s="41">
        <v>714</v>
      </c>
      <c r="J6" s="47">
        <f t="shared" si="0"/>
        <v>0.27218749999999997</v>
      </c>
      <c r="K6" s="48">
        <v>19</v>
      </c>
    </row>
    <row r="7" spans="2:11" ht="30" customHeight="1">
      <c r="B7" s="101" t="s">
        <v>217</v>
      </c>
      <c r="C7" s="41" t="s">
        <v>107</v>
      </c>
      <c r="D7" s="62" t="s">
        <v>204</v>
      </c>
      <c r="E7" s="41">
        <v>28</v>
      </c>
      <c r="F7" s="41" t="s">
        <v>20</v>
      </c>
      <c r="G7" s="47">
        <v>0.44791666666666669</v>
      </c>
      <c r="H7" s="47">
        <v>0.7006944444444444</v>
      </c>
      <c r="I7" s="41">
        <v>530</v>
      </c>
      <c r="J7" s="47">
        <f t="shared" si="0"/>
        <v>0.25277777777777771</v>
      </c>
      <c r="K7" s="48">
        <v>17</v>
      </c>
    </row>
    <row r="8" spans="2:11" ht="30" customHeight="1">
      <c r="B8" s="101" t="s">
        <v>217</v>
      </c>
      <c r="C8" s="41" t="s">
        <v>113</v>
      </c>
      <c r="D8" s="62" t="s">
        <v>206</v>
      </c>
      <c r="E8" s="41">
        <v>37</v>
      </c>
      <c r="F8" s="41" t="s">
        <v>20</v>
      </c>
      <c r="G8" s="47">
        <v>0.44791666666666669</v>
      </c>
      <c r="H8" s="47">
        <v>0.7006944444444444</v>
      </c>
      <c r="I8" s="41">
        <v>530</v>
      </c>
      <c r="J8" s="47">
        <f t="shared" si="0"/>
        <v>0.25277777777777771</v>
      </c>
      <c r="K8" s="48">
        <v>17</v>
      </c>
    </row>
    <row r="9" spans="2:11" ht="30" customHeight="1">
      <c r="B9" s="44">
        <v>6</v>
      </c>
      <c r="C9" s="62" t="s">
        <v>49</v>
      </c>
      <c r="D9" s="62" t="s">
        <v>63</v>
      </c>
      <c r="E9" s="41">
        <v>41</v>
      </c>
      <c r="F9" s="41" t="s">
        <v>20</v>
      </c>
      <c r="G9" s="47">
        <v>0.44791666666666669</v>
      </c>
      <c r="H9" s="47">
        <v>0.70688657407407407</v>
      </c>
      <c r="I9" s="41">
        <v>235</v>
      </c>
      <c r="J9" s="47">
        <f t="shared" si="0"/>
        <v>0.25896990740740738</v>
      </c>
      <c r="K9" s="48">
        <v>9</v>
      </c>
    </row>
    <row r="10" spans="2:11" ht="30" customHeight="1"/>
    <row r="11" spans="2:11">
      <c r="G11" s="1"/>
      <c r="H11" s="1"/>
      <c r="J11" s="1"/>
    </row>
    <row r="12" spans="2:11">
      <c r="G12" s="1"/>
      <c r="H12" s="1"/>
      <c r="J12" s="1"/>
    </row>
    <row r="13" spans="2:11">
      <c r="G13" s="1"/>
      <c r="H13" s="1"/>
      <c r="J13" s="1"/>
    </row>
    <row r="14" spans="2:11">
      <c r="G14" s="1"/>
      <c r="H14" s="1"/>
      <c r="J14" s="1"/>
    </row>
    <row r="15" spans="2:11">
      <c r="G15" s="1"/>
      <c r="H15" s="1"/>
      <c r="J15" s="1"/>
    </row>
    <row r="16" spans="2:11">
      <c r="G16" s="1"/>
      <c r="H16" s="1"/>
      <c r="J16" s="1"/>
    </row>
    <row r="17" spans="7:10">
      <c r="G17" s="1"/>
      <c r="H17" s="1"/>
      <c r="J17" s="1"/>
    </row>
    <row r="18" spans="7:10">
      <c r="G18" s="1"/>
      <c r="H18" s="1"/>
      <c r="J18" s="1"/>
    </row>
    <row r="19" spans="7:10">
      <c r="G19" s="1"/>
      <c r="H19" s="1"/>
      <c r="J19" s="1"/>
    </row>
    <row r="20" spans="7:10">
      <c r="G20" s="1"/>
      <c r="H20" s="1"/>
      <c r="J20" s="1"/>
    </row>
    <row r="21" spans="7:10">
      <c r="G21" s="1"/>
      <c r="H21" s="1"/>
      <c r="J21" s="1"/>
    </row>
    <row r="22" spans="7:10">
      <c r="G22" s="1"/>
      <c r="H22" s="1"/>
      <c r="J22" s="1"/>
    </row>
    <row r="23" spans="7:10">
      <c r="G23" s="1"/>
      <c r="H23" s="1"/>
      <c r="J23" s="1"/>
    </row>
    <row r="24" spans="7:10">
      <c r="G24" s="1"/>
      <c r="H24" s="1"/>
      <c r="J24" s="1"/>
    </row>
    <row r="25" spans="7:10">
      <c r="G25" s="1"/>
      <c r="H25" s="1"/>
      <c r="J25" s="1"/>
    </row>
    <row r="26" spans="7:10">
      <c r="G26" s="1"/>
      <c r="H26" s="1"/>
      <c r="J26" s="1"/>
    </row>
    <row r="27" spans="7:10">
      <c r="G27" s="1"/>
      <c r="H27" s="1"/>
      <c r="J27" s="1"/>
    </row>
    <row r="28" spans="7:10">
      <c r="G28" s="1"/>
      <c r="H28" s="1"/>
      <c r="J28" s="1"/>
    </row>
    <row r="29" spans="7:10">
      <c r="G29" s="1"/>
      <c r="H29" s="1"/>
      <c r="J29" s="1"/>
    </row>
    <row r="30" spans="7:10">
      <c r="G30" s="1"/>
      <c r="H30" s="1"/>
      <c r="J30" s="1"/>
    </row>
    <row r="31" spans="7:10">
      <c r="G31" s="1"/>
      <c r="H31" s="1"/>
      <c r="J31" s="1"/>
    </row>
    <row r="32" spans="7:10">
      <c r="G32" s="1"/>
      <c r="H32" s="1"/>
      <c r="J32" s="1"/>
    </row>
    <row r="33" spans="7:10">
      <c r="G33" s="1"/>
      <c r="H33" s="1"/>
      <c r="J33" s="1"/>
    </row>
    <row r="34" spans="7:10">
      <c r="G34" s="1"/>
      <c r="H34" s="1"/>
      <c r="J34" s="1"/>
    </row>
    <row r="35" spans="7:10">
      <c r="G35" s="1"/>
      <c r="H35" s="1"/>
      <c r="J35" s="1"/>
    </row>
    <row r="36" spans="7:10">
      <c r="G36" s="1"/>
      <c r="H36" s="1"/>
      <c r="J36" s="1"/>
    </row>
    <row r="37" spans="7:10">
      <c r="G37" s="1"/>
      <c r="H37" s="1"/>
      <c r="J37" s="1"/>
    </row>
    <row r="38" spans="7:10">
      <c r="G38" s="1"/>
      <c r="H38" s="1"/>
      <c r="J38" s="1"/>
    </row>
    <row r="39" spans="7:10">
      <c r="G39" s="1"/>
      <c r="H39" s="1"/>
      <c r="J39" s="1"/>
    </row>
    <row r="40" spans="7:10">
      <c r="G40" s="1"/>
      <c r="H40" s="1"/>
      <c r="J40" s="1"/>
    </row>
    <row r="41" spans="7:10">
      <c r="G41" s="1"/>
      <c r="H41" s="1"/>
      <c r="J41" s="1"/>
    </row>
    <row r="42" spans="7:10">
      <c r="G42" s="1"/>
      <c r="H42" s="1"/>
      <c r="J42" s="1"/>
    </row>
    <row r="43" spans="7:10">
      <c r="G43" s="1"/>
      <c r="H43" s="1"/>
      <c r="J43" s="1"/>
    </row>
    <row r="44" spans="7:10">
      <c r="G44" s="1"/>
      <c r="H44" s="1"/>
      <c r="J44" s="1"/>
    </row>
    <row r="45" spans="7:10">
      <c r="G45" s="1"/>
      <c r="H45" s="1"/>
      <c r="J45" s="1"/>
    </row>
    <row r="46" spans="7:10">
      <c r="G46" s="1"/>
      <c r="H46" s="1"/>
      <c r="J46" s="1"/>
    </row>
    <row r="47" spans="7:10">
      <c r="G47" s="1"/>
      <c r="H47" s="1"/>
      <c r="J47" s="1"/>
    </row>
    <row r="48" spans="7:10">
      <c r="G48" s="1"/>
      <c r="H48" s="1"/>
      <c r="J48" s="1"/>
    </row>
    <row r="49" spans="7:10">
      <c r="G49" s="1"/>
      <c r="H49" s="1"/>
      <c r="J49" s="1"/>
    </row>
    <row r="50" spans="7:10">
      <c r="G50" s="1"/>
      <c r="H50" s="1"/>
      <c r="J50" s="1"/>
    </row>
    <row r="51" spans="7:10">
      <c r="G51" s="1"/>
      <c r="H51" s="1"/>
      <c r="J51" s="1"/>
    </row>
    <row r="52" spans="7:10">
      <c r="G52" s="1"/>
      <c r="H52" s="1"/>
      <c r="J52" s="1"/>
    </row>
    <row r="53" spans="7:10">
      <c r="G53" s="1"/>
      <c r="H53" s="1"/>
      <c r="J53" s="1"/>
    </row>
    <row r="54" spans="7:10">
      <c r="G54" s="1"/>
      <c r="H54" s="1"/>
      <c r="J54" s="1"/>
    </row>
    <row r="55" spans="7:10">
      <c r="G55" s="1"/>
      <c r="H55" s="1"/>
      <c r="J55" s="1"/>
    </row>
    <row r="56" spans="7:10">
      <c r="G56" s="1"/>
      <c r="H56" s="1"/>
      <c r="J56" s="1"/>
    </row>
    <row r="57" spans="7:10">
      <c r="G57" s="1"/>
      <c r="H57" s="1"/>
      <c r="J57" s="1"/>
    </row>
    <row r="58" spans="7:10">
      <c r="G58" s="1"/>
      <c r="H58" s="1"/>
      <c r="J58" s="1"/>
    </row>
    <row r="59" spans="7:10">
      <c r="G59" s="1"/>
      <c r="H59" s="1"/>
      <c r="J59" s="1"/>
    </row>
    <row r="60" spans="7:10">
      <c r="G60" s="1"/>
      <c r="H60" s="1"/>
      <c r="J60" s="1"/>
    </row>
    <row r="61" spans="7:10">
      <c r="G61" s="1"/>
      <c r="H61" s="1"/>
      <c r="J61" s="1"/>
    </row>
    <row r="62" spans="7:10">
      <c r="G62" s="1"/>
      <c r="H62" s="1"/>
      <c r="J62" s="1"/>
    </row>
    <row r="63" spans="7:10">
      <c r="G63" s="1"/>
      <c r="H63" s="1"/>
      <c r="J63" s="1"/>
    </row>
    <row r="64" spans="7:10">
      <c r="G64" s="1"/>
      <c r="H64" s="1"/>
      <c r="J64" s="1"/>
    </row>
    <row r="65" spans="7:10">
      <c r="G65" s="1"/>
      <c r="H65" s="1"/>
      <c r="J65" s="1"/>
    </row>
    <row r="66" spans="7:10">
      <c r="G66" s="1"/>
      <c r="H66" s="1"/>
      <c r="J66" s="1"/>
    </row>
    <row r="67" spans="7:10">
      <c r="G67" s="1"/>
      <c r="H67" s="1"/>
      <c r="J67" s="1"/>
    </row>
    <row r="68" spans="7:10">
      <c r="G68" s="1"/>
      <c r="H68" s="1"/>
      <c r="J68" s="1"/>
    </row>
    <row r="69" spans="7:10">
      <c r="G69" s="1"/>
      <c r="H69" s="1"/>
      <c r="J69" s="1"/>
    </row>
    <row r="70" spans="7:10">
      <c r="G70" s="1"/>
      <c r="H70" s="1"/>
      <c r="J70" s="1"/>
    </row>
    <row r="71" spans="7:10">
      <c r="G71" s="1"/>
      <c r="H71" s="1"/>
      <c r="J71" s="1"/>
    </row>
    <row r="72" spans="7:10">
      <c r="G72" s="1"/>
      <c r="H72" s="1"/>
      <c r="J72" s="1"/>
    </row>
  </sheetData>
  <sortState ref="C4:K9">
    <sortCondition descending="1" ref="I4:I9"/>
    <sortCondition ref="J4:J9"/>
  </sortState>
  <phoneticPr fontId="4" type="noConversion"/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58"/>
  <sheetViews>
    <sheetView workbookViewId="0">
      <selection activeCell="C1" sqref="C1"/>
    </sheetView>
  </sheetViews>
  <sheetFormatPr defaultRowHeight="15"/>
  <cols>
    <col min="1" max="1" width="0.85546875" customWidth="1"/>
    <col min="2" max="2" width="10.42578125" customWidth="1"/>
    <col min="3" max="3" width="17.42578125" customWidth="1"/>
    <col min="4" max="4" width="26.7109375" customWidth="1"/>
    <col min="5" max="5" width="10.5703125" bestFit="1" customWidth="1"/>
    <col min="6" max="6" width="10.85546875" bestFit="1" customWidth="1"/>
    <col min="9" max="9" width="12.28515625" bestFit="1" customWidth="1"/>
    <col min="10" max="10" width="13.85546875" bestFit="1" customWidth="1"/>
  </cols>
  <sheetData>
    <row r="1" spans="2:11" ht="28.5">
      <c r="D1" s="5" t="s">
        <v>15</v>
      </c>
    </row>
    <row r="2" spans="2:11" ht="15.75" thickBot="1"/>
    <row r="3" spans="2:11" ht="35.25" customHeight="1" thickBot="1">
      <c r="B3" s="8" t="s">
        <v>8</v>
      </c>
      <c r="C3" s="9" t="s">
        <v>0</v>
      </c>
      <c r="D3" s="3" t="s">
        <v>1</v>
      </c>
      <c r="E3" s="3" t="s">
        <v>2</v>
      </c>
      <c r="F3" s="3" t="s">
        <v>3</v>
      </c>
      <c r="G3" s="3" t="s">
        <v>4</v>
      </c>
      <c r="H3" s="3" t="s">
        <v>5</v>
      </c>
      <c r="I3" s="3" t="s">
        <v>9</v>
      </c>
      <c r="J3" s="3" t="s">
        <v>6</v>
      </c>
      <c r="K3" s="10" t="s">
        <v>16</v>
      </c>
    </row>
    <row r="4" spans="2:11" ht="32.25" customHeight="1">
      <c r="B4" s="83">
        <v>1</v>
      </c>
      <c r="C4" s="51" t="s">
        <v>128</v>
      </c>
      <c r="D4" s="51" t="s">
        <v>211</v>
      </c>
      <c r="E4" s="84">
        <v>53</v>
      </c>
      <c r="F4" s="51" t="s">
        <v>21</v>
      </c>
      <c r="G4" s="74">
        <v>0.44791666666666669</v>
      </c>
      <c r="H4" s="74">
        <v>0.70246527777777779</v>
      </c>
      <c r="I4" s="51">
        <v>972</v>
      </c>
      <c r="J4" s="74">
        <f>+H4-G4</f>
        <v>0.2545486111111111</v>
      </c>
      <c r="K4" s="85">
        <v>26</v>
      </c>
    </row>
    <row r="5" spans="2:11" ht="33.75" customHeight="1">
      <c r="B5" s="86">
        <v>2</v>
      </c>
      <c r="C5" s="41" t="s">
        <v>96</v>
      </c>
      <c r="D5" s="62" t="s">
        <v>207</v>
      </c>
      <c r="E5" s="41">
        <v>13</v>
      </c>
      <c r="F5" s="41" t="s">
        <v>20</v>
      </c>
      <c r="G5" s="47">
        <v>0.44791666666666669</v>
      </c>
      <c r="H5" s="47">
        <v>0.70079861111111119</v>
      </c>
      <c r="I5" s="41">
        <v>722</v>
      </c>
      <c r="J5" s="47">
        <f>+H5-G5</f>
        <v>0.25288194444444451</v>
      </c>
      <c r="K5" s="48">
        <v>19</v>
      </c>
    </row>
    <row r="6" spans="2:11" ht="33.75" customHeight="1">
      <c r="B6" s="86">
        <v>3</v>
      </c>
      <c r="C6" s="62" t="s">
        <v>106</v>
      </c>
      <c r="D6" s="62" t="s">
        <v>208</v>
      </c>
      <c r="E6" s="94">
        <v>26</v>
      </c>
      <c r="F6" s="62" t="s">
        <v>21</v>
      </c>
      <c r="G6" s="70">
        <v>0.44791666666666669</v>
      </c>
      <c r="H6" s="70">
        <v>0.69453703703703706</v>
      </c>
      <c r="I6" s="62">
        <v>678</v>
      </c>
      <c r="J6" s="70">
        <f>+H6-G6</f>
        <v>0.24662037037037038</v>
      </c>
      <c r="K6" s="87">
        <v>18</v>
      </c>
    </row>
    <row r="7" spans="2:11" ht="30.75" thickBot="1">
      <c r="B7" s="88">
        <v>4</v>
      </c>
      <c r="C7" s="66" t="s">
        <v>123</v>
      </c>
      <c r="D7" s="66" t="s">
        <v>209</v>
      </c>
      <c r="E7" s="66">
        <v>48</v>
      </c>
      <c r="F7" s="66" t="s">
        <v>21</v>
      </c>
      <c r="G7" s="78">
        <v>0.44791666666666669</v>
      </c>
      <c r="H7" s="78">
        <v>0.7055555555555556</v>
      </c>
      <c r="I7" s="66">
        <v>558</v>
      </c>
      <c r="J7" s="78">
        <f>+H7-G7</f>
        <v>0.25763888888888892</v>
      </c>
      <c r="K7" s="90">
        <v>16</v>
      </c>
    </row>
    <row r="8" spans="2:11" ht="30.75" thickBot="1">
      <c r="B8" s="45">
        <v>5</v>
      </c>
      <c r="C8" s="66" t="s">
        <v>97</v>
      </c>
      <c r="D8" s="66" t="s">
        <v>210</v>
      </c>
      <c r="E8" s="66">
        <v>14</v>
      </c>
      <c r="F8" s="66" t="s">
        <v>21</v>
      </c>
      <c r="G8" s="78">
        <v>0.44791666666666669</v>
      </c>
      <c r="H8" s="78">
        <v>0.69710648148148147</v>
      </c>
      <c r="I8" s="66">
        <v>407</v>
      </c>
      <c r="J8" s="78">
        <f>+H8-G8</f>
        <v>0.24918981481481478</v>
      </c>
      <c r="K8" s="90">
        <v>11</v>
      </c>
    </row>
    <row r="9" spans="2:11">
      <c r="G9" s="1"/>
      <c r="H9" s="1"/>
      <c r="J9" s="1"/>
    </row>
    <row r="10" spans="2:11">
      <c r="G10" s="1"/>
      <c r="H10" s="1"/>
      <c r="J10" s="1"/>
    </row>
    <row r="11" spans="2:11">
      <c r="G11" s="1"/>
      <c r="H11" s="1"/>
      <c r="J11" s="1"/>
    </row>
    <row r="12" spans="2:11">
      <c r="G12" s="1"/>
      <c r="H12" s="1"/>
      <c r="J12" s="1"/>
    </row>
    <row r="13" spans="2:11">
      <c r="G13" s="1"/>
      <c r="H13" s="1"/>
      <c r="J13" s="1"/>
    </row>
    <row r="14" spans="2:11">
      <c r="G14" s="1"/>
      <c r="H14" s="1"/>
      <c r="J14" s="1"/>
    </row>
    <row r="15" spans="2:11">
      <c r="G15" s="1"/>
      <c r="H15" s="1"/>
      <c r="J15" s="1"/>
    </row>
    <row r="16" spans="2:11">
      <c r="G16" s="1"/>
      <c r="H16" s="1"/>
      <c r="J16" s="1"/>
    </row>
    <row r="17" spans="7:10">
      <c r="G17" s="1"/>
      <c r="H17" s="1"/>
      <c r="J17" s="1"/>
    </row>
    <row r="18" spans="7:10">
      <c r="G18" s="1"/>
      <c r="H18" s="1"/>
      <c r="J18" s="1"/>
    </row>
    <row r="19" spans="7:10">
      <c r="G19" s="1"/>
      <c r="H19" s="1"/>
      <c r="J19" s="1"/>
    </row>
    <row r="20" spans="7:10">
      <c r="G20" s="1"/>
      <c r="H20" s="1"/>
      <c r="J20" s="1"/>
    </row>
    <row r="21" spans="7:10">
      <c r="G21" s="1"/>
      <c r="H21" s="1"/>
      <c r="J21" s="1"/>
    </row>
    <row r="22" spans="7:10">
      <c r="G22" s="1"/>
      <c r="H22" s="1"/>
      <c r="J22" s="1"/>
    </row>
    <row r="23" spans="7:10">
      <c r="G23" s="1"/>
      <c r="H23" s="1"/>
      <c r="J23" s="1"/>
    </row>
    <row r="24" spans="7:10">
      <c r="G24" s="1"/>
      <c r="H24" s="1"/>
      <c r="J24" s="1"/>
    </row>
    <row r="25" spans="7:10">
      <c r="G25" s="1"/>
      <c r="H25" s="1"/>
      <c r="J25" s="1"/>
    </row>
    <row r="26" spans="7:10">
      <c r="G26" s="1"/>
      <c r="H26" s="1"/>
      <c r="J26" s="1"/>
    </row>
    <row r="27" spans="7:10">
      <c r="G27" s="1"/>
      <c r="H27" s="1"/>
      <c r="J27" s="1"/>
    </row>
    <row r="28" spans="7:10">
      <c r="G28" s="1"/>
      <c r="H28" s="1"/>
      <c r="J28" s="1"/>
    </row>
    <row r="29" spans="7:10">
      <c r="G29" s="1"/>
      <c r="H29" s="1"/>
      <c r="J29" s="1"/>
    </row>
    <row r="30" spans="7:10">
      <c r="G30" s="1"/>
      <c r="H30" s="1"/>
      <c r="J30" s="1"/>
    </row>
    <row r="31" spans="7:10">
      <c r="G31" s="1"/>
      <c r="H31" s="1"/>
      <c r="J31" s="1"/>
    </row>
    <row r="32" spans="7:10">
      <c r="G32" s="1"/>
      <c r="H32" s="1"/>
      <c r="J32" s="1"/>
    </row>
    <row r="33" spans="7:10">
      <c r="G33" s="1"/>
      <c r="H33" s="1"/>
      <c r="J33" s="1"/>
    </row>
    <row r="34" spans="7:10">
      <c r="G34" s="1"/>
      <c r="H34" s="1"/>
      <c r="J34" s="1"/>
    </row>
    <row r="35" spans="7:10">
      <c r="G35" s="1"/>
      <c r="H35" s="1"/>
      <c r="J35" s="1"/>
    </row>
    <row r="36" spans="7:10">
      <c r="G36" s="1"/>
      <c r="H36" s="1"/>
      <c r="J36" s="1"/>
    </row>
    <row r="37" spans="7:10">
      <c r="G37" s="1"/>
      <c r="H37" s="1"/>
      <c r="J37" s="1"/>
    </row>
    <row r="38" spans="7:10">
      <c r="G38" s="1"/>
      <c r="H38" s="1"/>
      <c r="J38" s="1"/>
    </row>
    <row r="39" spans="7:10">
      <c r="G39" s="1"/>
      <c r="H39" s="1"/>
      <c r="J39" s="1"/>
    </row>
    <row r="40" spans="7:10">
      <c r="G40" s="1"/>
      <c r="H40" s="1"/>
      <c r="J40" s="1"/>
    </row>
    <row r="41" spans="7:10">
      <c r="G41" s="1"/>
      <c r="H41" s="1"/>
      <c r="J41" s="1"/>
    </row>
    <row r="42" spans="7:10">
      <c r="G42" s="1"/>
      <c r="H42" s="1"/>
      <c r="J42" s="1"/>
    </row>
    <row r="43" spans="7:10">
      <c r="G43" s="1"/>
      <c r="H43" s="1"/>
      <c r="J43" s="1"/>
    </row>
    <row r="44" spans="7:10">
      <c r="G44" s="1"/>
      <c r="H44" s="1"/>
      <c r="J44" s="1"/>
    </row>
    <row r="45" spans="7:10">
      <c r="G45" s="1"/>
      <c r="H45" s="1"/>
      <c r="J45" s="1"/>
    </row>
    <row r="46" spans="7:10">
      <c r="G46" s="1"/>
      <c r="H46" s="1"/>
      <c r="J46" s="1"/>
    </row>
    <row r="47" spans="7:10">
      <c r="G47" s="1"/>
      <c r="H47" s="1"/>
      <c r="J47" s="1"/>
    </row>
    <row r="48" spans="7:10">
      <c r="G48" s="1"/>
      <c r="H48" s="1"/>
      <c r="J48" s="1"/>
    </row>
    <row r="49" spans="7:10">
      <c r="G49" s="1"/>
      <c r="H49" s="1"/>
      <c r="J49" s="1"/>
    </row>
    <row r="50" spans="7:10">
      <c r="G50" s="1"/>
      <c r="H50" s="1"/>
      <c r="J50" s="1"/>
    </row>
    <row r="51" spans="7:10">
      <c r="G51" s="1"/>
      <c r="H51" s="1"/>
      <c r="J51" s="1"/>
    </row>
    <row r="52" spans="7:10">
      <c r="G52" s="1"/>
      <c r="H52" s="1"/>
      <c r="J52" s="1"/>
    </row>
    <row r="53" spans="7:10">
      <c r="G53" s="1"/>
      <c r="H53" s="1"/>
      <c r="J53" s="1"/>
    </row>
    <row r="54" spans="7:10">
      <c r="G54" s="1"/>
      <c r="H54" s="1"/>
      <c r="J54" s="1"/>
    </row>
    <row r="55" spans="7:10">
      <c r="G55" s="1"/>
      <c r="H55" s="1"/>
      <c r="J55" s="1"/>
    </row>
    <row r="56" spans="7:10">
      <c r="G56" s="1"/>
      <c r="H56" s="1"/>
      <c r="J56" s="1"/>
    </row>
    <row r="57" spans="7:10">
      <c r="G57" s="1"/>
      <c r="H57" s="1"/>
      <c r="J57" s="1"/>
    </row>
    <row r="58" spans="7:10">
      <c r="G58" s="1"/>
      <c r="H58" s="1"/>
      <c r="J58" s="1"/>
    </row>
  </sheetData>
  <autoFilter ref="B3:B6">
    <sortState ref="B4:B8">
      <sortCondition ref="B3:B8"/>
    </sortState>
  </autoFilter>
  <sortState ref="C4:K8">
    <sortCondition descending="1" ref="I4:I8"/>
    <sortCondition ref="J4:J8"/>
  </sortState>
  <phoneticPr fontId="4" type="noConversion"/>
  <pageMargins left="0.7" right="0.7" top="0.78740157499999996" bottom="0.78740157499999996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57"/>
  <sheetViews>
    <sheetView workbookViewId="0">
      <selection activeCell="C1" sqref="C1"/>
    </sheetView>
  </sheetViews>
  <sheetFormatPr defaultRowHeight="15"/>
  <cols>
    <col min="1" max="1" width="0.85546875" customWidth="1"/>
    <col min="2" max="2" width="10.42578125" customWidth="1"/>
    <col min="3" max="3" width="17.42578125" customWidth="1"/>
    <col min="4" max="4" width="26.7109375" customWidth="1"/>
    <col min="5" max="5" width="10.5703125" bestFit="1" customWidth="1"/>
    <col min="6" max="6" width="10.85546875" bestFit="1" customWidth="1"/>
    <col min="9" max="9" width="12.28515625" bestFit="1" customWidth="1"/>
    <col min="10" max="10" width="13.85546875" bestFit="1" customWidth="1"/>
  </cols>
  <sheetData>
    <row r="1" spans="2:11" ht="28.5">
      <c r="D1" s="5" t="s">
        <v>212</v>
      </c>
    </row>
    <row r="2" spans="2:11" ht="15.75" thickBot="1"/>
    <row r="3" spans="2:11" ht="35.25" customHeight="1" thickBot="1">
      <c r="B3" s="8" t="s">
        <v>8</v>
      </c>
      <c r="C3" s="9" t="s">
        <v>0</v>
      </c>
      <c r="D3" s="3" t="s">
        <v>1</v>
      </c>
      <c r="E3" s="3" t="s">
        <v>2</v>
      </c>
      <c r="F3" s="3" t="s">
        <v>3</v>
      </c>
      <c r="G3" s="3" t="s">
        <v>4</v>
      </c>
      <c r="H3" s="3" t="s">
        <v>5</v>
      </c>
      <c r="I3" s="3" t="s">
        <v>9</v>
      </c>
      <c r="J3" s="3" t="s">
        <v>6</v>
      </c>
      <c r="K3" s="10" t="s">
        <v>16</v>
      </c>
    </row>
    <row r="4" spans="2:11" ht="32.25" customHeight="1">
      <c r="B4" s="83">
        <v>1</v>
      </c>
      <c r="C4" s="51" t="s">
        <v>124</v>
      </c>
      <c r="D4" s="51" t="s">
        <v>214</v>
      </c>
      <c r="E4" s="51">
        <v>49</v>
      </c>
      <c r="F4" s="51" t="s">
        <v>216</v>
      </c>
      <c r="G4" s="74">
        <v>0.44791666666666669</v>
      </c>
      <c r="H4" s="74">
        <v>0.70530092592592597</v>
      </c>
      <c r="I4" s="51">
        <v>962</v>
      </c>
      <c r="J4" s="74">
        <f>+H4-G4</f>
        <v>0.25738425925925928</v>
      </c>
      <c r="K4" s="85">
        <v>25</v>
      </c>
    </row>
    <row r="5" spans="2:11" ht="33.75" customHeight="1">
      <c r="B5" s="86">
        <v>2</v>
      </c>
      <c r="C5" s="62" t="s">
        <v>120</v>
      </c>
      <c r="D5" s="62" t="s">
        <v>215</v>
      </c>
      <c r="E5" s="62">
        <v>45</v>
      </c>
      <c r="F5" s="62" t="s">
        <v>216</v>
      </c>
      <c r="G5" s="70">
        <v>0.44791666666666669</v>
      </c>
      <c r="H5" s="70">
        <v>0.7009375000000001</v>
      </c>
      <c r="I5" s="62">
        <v>855</v>
      </c>
      <c r="J5" s="70">
        <f>+H5-G5</f>
        <v>0.25302083333333342</v>
      </c>
      <c r="K5" s="87">
        <v>22</v>
      </c>
    </row>
    <row r="6" spans="2:11" ht="33.75" customHeight="1" thickBot="1">
      <c r="B6" s="88">
        <v>3</v>
      </c>
      <c r="C6" s="66" t="s">
        <v>122</v>
      </c>
      <c r="D6" s="66" t="s">
        <v>213</v>
      </c>
      <c r="E6" s="89">
        <v>47</v>
      </c>
      <c r="F6" s="66" t="s">
        <v>216</v>
      </c>
      <c r="G6" s="78">
        <v>0.44791666666666669</v>
      </c>
      <c r="H6" s="78">
        <v>0.70365740740740745</v>
      </c>
      <c r="I6" s="66">
        <v>814</v>
      </c>
      <c r="J6" s="78">
        <f>+H6-G6</f>
        <v>0.25574074074074077</v>
      </c>
      <c r="K6" s="90">
        <v>20</v>
      </c>
    </row>
    <row r="7" spans="2:11">
      <c r="G7" s="1"/>
      <c r="H7" s="1"/>
      <c r="J7" s="1"/>
    </row>
    <row r="8" spans="2:11">
      <c r="G8" s="1"/>
      <c r="H8" s="1"/>
      <c r="J8" s="1"/>
    </row>
    <row r="9" spans="2:11">
      <c r="G9" s="1"/>
      <c r="H9" s="1"/>
      <c r="J9" s="1"/>
    </row>
    <row r="10" spans="2:11">
      <c r="G10" s="1"/>
      <c r="H10" s="1"/>
      <c r="J10" s="1"/>
    </row>
    <row r="11" spans="2:11">
      <c r="G11" s="1"/>
      <c r="H11" s="1"/>
      <c r="J11" s="1"/>
    </row>
    <row r="12" spans="2:11">
      <c r="G12" s="1"/>
      <c r="H12" s="1"/>
      <c r="J12" s="1"/>
    </row>
    <row r="13" spans="2:11">
      <c r="G13" s="1"/>
      <c r="H13" s="1"/>
      <c r="J13" s="1"/>
    </row>
    <row r="14" spans="2:11">
      <c r="G14" s="1"/>
      <c r="H14" s="1"/>
      <c r="J14" s="1"/>
    </row>
    <row r="15" spans="2:11">
      <c r="G15" s="1"/>
      <c r="H15" s="1"/>
      <c r="J15" s="1"/>
    </row>
    <row r="16" spans="2:11">
      <c r="G16" s="1"/>
      <c r="H16" s="1"/>
      <c r="J16" s="1"/>
    </row>
    <row r="17" spans="7:10">
      <c r="G17" s="1"/>
      <c r="H17" s="1"/>
      <c r="J17" s="1"/>
    </row>
    <row r="18" spans="7:10">
      <c r="G18" s="1"/>
      <c r="H18" s="1"/>
      <c r="J18" s="1"/>
    </row>
    <row r="19" spans="7:10">
      <c r="G19" s="1"/>
      <c r="H19" s="1"/>
      <c r="J19" s="1"/>
    </row>
    <row r="20" spans="7:10">
      <c r="G20" s="1"/>
      <c r="H20" s="1"/>
      <c r="J20" s="1"/>
    </row>
    <row r="21" spans="7:10">
      <c r="G21" s="1"/>
      <c r="H21" s="1"/>
      <c r="J21" s="1"/>
    </row>
    <row r="22" spans="7:10">
      <c r="G22" s="1"/>
      <c r="H22" s="1"/>
      <c r="J22" s="1"/>
    </row>
    <row r="23" spans="7:10">
      <c r="G23" s="1"/>
      <c r="H23" s="1"/>
      <c r="J23" s="1"/>
    </row>
    <row r="24" spans="7:10">
      <c r="G24" s="1"/>
      <c r="H24" s="1"/>
      <c r="J24" s="1"/>
    </row>
    <row r="25" spans="7:10">
      <c r="G25" s="1"/>
      <c r="H25" s="1"/>
      <c r="J25" s="1"/>
    </row>
    <row r="26" spans="7:10">
      <c r="G26" s="1"/>
      <c r="H26" s="1"/>
      <c r="J26" s="1"/>
    </row>
    <row r="27" spans="7:10">
      <c r="G27" s="1"/>
      <c r="H27" s="1"/>
      <c r="J27" s="1"/>
    </row>
    <row r="28" spans="7:10">
      <c r="G28" s="1"/>
      <c r="H28" s="1"/>
      <c r="J28" s="1"/>
    </row>
    <row r="29" spans="7:10">
      <c r="G29" s="1"/>
      <c r="H29" s="1"/>
      <c r="J29" s="1"/>
    </row>
    <row r="30" spans="7:10">
      <c r="G30" s="1"/>
      <c r="H30" s="1"/>
      <c r="J30" s="1"/>
    </row>
    <row r="31" spans="7:10">
      <c r="G31" s="1"/>
      <c r="H31" s="1"/>
      <c r="J31" s="1"/>
    </row>
    <row r="32" spans="7:10">
      <c r="G32" s="1"/>
      <c r="H32" s="1"/>
      <c r="J32" s="1"/>
    </row>
    <row r="33" spans="7:10">
      <c r="G33" s="1"/>
      <c r="H33" s="1"/>
      <c r="J33" s="1"/>
    </row>
    <row r="34" spans="7:10">
      <c r="G34" s="1"/>
      <c r="H34" s="1"/>
      <c r="J34" s="1"/>
    </row>
    <row r="35" spans="7:10">
      <c r="G35" s="1"/>
      <c r="H35" s="1"/>
      <c r="J35" s="1"/>
    </row>
    <row r="36" spans="7:10">
      <c r="G36" s="1"/>
      <c r="H36" s="1"/>
      <c r="J36" s="1"/>
    </row>
    <row r="37" spans="7:10">
      <c r="G37" s="1"/>
      <c r="H37" s="1"/>
      <c r="J37" s="1"/>
    </row>
    <row r="38" spans="7:10">
      <c r="G38" s="1"/>
      <c r="H38" s="1"/>
      <c r="J38" s="1"/>
    </row>
    <row r="39" spans="7:10">
      <c r="G39" s="1"/>
      <c r="H39" s="1"/>
      <c r="J39" s="1"/>
    </row>
    <row r="40" spans="7:10">
      <c r="G40" s="1"/>
      <c r="H40" s="1"/>
      <c r="J40" s="1"/>
    </row>
    <row r="41" spans="7:10">
      <c r="G41" s="1"/>
      <c r="H41" s="1"/>
      <c r="J41" s="1"/>
    </row>
    <row r="42" spans="7:10">
      <c r="G42" s="1"/>
      <c r="H42" s="1"/>
      <c r="J42" s="1"/>
    </row>
    <row r="43" spans="7:10">
      <c r="G43" s="1"/>
      <c r="H43" s="1"/>
      <c r="J43" s="1"/>
    </row>
    <row r="44" spans="7:10">
      <c r="G44" s="1"/>
      <c r="H44" s="1"/>
      <c r="J44" s="1"/>
    </row>
    <row r="45" spans="7:10">
      <c r="G45" s="1"/>
      <c r="H45" s="1"/>
      <c r="J45" s="1"/>
    </row>
    <row r="46" spans="7:10">
      <c r="G46" s="1"/>
      <c r="H46" s="1"/>
      <c r="J46" s="1"/>
    </row>
    <row r="47" spans="7:10">
      <c r="G47" s="1"/>
      <c r="H47" s="1"/>
      <c r="J47" s="1"/>
    </row>
    <row r="48" spans="7:10">
      <c r="G48" s="1"/>
      <c r="H48" s="1"/>
      <c r="J48" s="1"/>
    </row>
    <row r="49" spans="7:10">
      <c r="G49" s="1"/>
      <c r="H49" s="1"/>
      <c r="J49" s="1"/>
    </row>
    <row r="50" spans="7:10">
      <c r="G50" s="1"/>
      <c r="H50" s="1"/>
      <c r="J50" s="1"/>
    </row>
    <row r="51" spans="7:10">
      <c r="G51" s="1"/>
      <c r="H51" s="1"/>
      <c r="J51" s="1"/>
    </row>
    <row r="52" spans="7:10">
      <c r="G52" s="1"/>
      <c r="H52" s="1"/>
      <c r="J52" s="1"/>
    </row>
    <row r="53" spans="7:10">
      <c r="G53" s="1"/>
      <c r="H53" s="1"/>
      <c r="J53" s="1"/>
    </row>
    <row r="54" spans="7:10">
      <c r="G54" s="1"/>
      <c r="H54" s="1"/>
      <c r="J54" s="1"/>
    </row>
    <row r="55" spans="7:10">
      <c r="G55" s="1"/>
      <c r="H55" s="1"/>
      <c r="J55" s="1"/>
    </row>
    <row r="56" spans="7:10">
      <c r="G56" s="1"/>
      <c r="H56" s="1"/>
      <c r="J56" s="1"/>
    </row>
    <row r="57" spans="7:10">
      <c r="G57" s="1"/>
      <c r="H57" s="1"/>
      <c r="J57" s="1"/>
    </row>
  </sheetData>
  <sortState ref="C4:K6">
    <sortCondition descending="1" ref="I4:I6"/>
    <sortCondition ref="J4:J6"/>
  </sortState>
  <pageMargins left="0.7" right="0.7" top="0.78740157499999996" bottom="0.78740157499999996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0"/>
  <sheetViews>
    <sheetView workbookViewId="0">
      <selection activeCell="C1" sqref="C1"/>
    </sheetView>
  </sheetViews>
  <sheetFormatPr defaultRowHeight="15"/>
  <cols>
    <col min="1" max="1" width="3.140625" customWidth="1"/>
    <col min="2" max="2" width="10.42578125" customWidth="1"/>
    <col min="3" max="3" width="14.140625" customWidth="1"/>
    <col min="4" max="4" width="29.42578125" customWidth="1"/>
    <col min="5" max="5" width="10.5703125" bestFit="1" customWidth="1"/>
    <col min="6" max="6" width="10.85546875" bestFit="1" customWidth="1"/>
    <col min="9" max="9" width="13.85546875" bestFit="1" customWidth="1"/>
    <col min="10" max="10" width="15.7109375" style="91" bestFit="1" customWidth="1"/>
  </cols>
  <sheetData>
    <row r="1" spans="2:10" ht="28.5">
      <c r="D1" s="6" t="s">
        <v>10</v>
      </c>
      <c r="E1" s="2"/>
      <c r="F1" s="2"/>
      <c r="G1" s="2"/>
      <c r="H1" s="2"/>
      <c r="I1" s="2"/>
    </row>
    <row r="2" spans="2:10" ht="15.75" thickBot="1">
      <c r="D2" s="2"/>
      <c r="E2" s="2"/>
      <c r="F2" s="2"/>
      <c r="G2" s="2"/>
      <c r="H2" s="2"/>
      <c r="I2" s="2"/>
    </row>
    <row r="3" spans="2:10" ht="33.75" customHeight="1" thickBot="1">
      <c r="B3" s="8" t="s">
        <v>8</v>
      </c>
      <c r="C3" s="3" t="s">
        <v>0</v>
      </c>
      <c r="D3" s="3" t="s">
        <v>1</v>
      </c>
      <c r="E3" s="3" t="s">
        <v>2</v>
      </c>
      <c r="F3" s="3" t="s">
        <v>3</v>
      </c>
      <c r="G3" s="3" t="s">
        <v>4</v>
      </c>
      <c r="H3" s="3" t="s">
        <v>5</v>
      </c>
      <c r="I3" s="3" t="s">
        <v>6</v>
      </c>
      <c r="J3" s="4" t="s">
        <v>7</v>
      </c>
    </row>
    <row r="4" spans="2:10" ht="33" customHeight="1">
      <c r="B4" s="37">
        <v>1</v>
      </c>
      <c r="C4" s="34" t="s">
        <v>67</v>
      </c>
      <c r="D4" s="34" t="s">
        <v>65</v>
      </c>
      <c r="E4" s="67">
        <v>101</v>
      </c>
      <c r="F4" s="51" t="s">
        <v>31</v>
      </c>
      <c r="G4" s="30">
        <v>0.45833333333333331</v>
      </c>
      <c r="H4" s="30">
        <v>0.59482638888888884</v>
      </c>
      <c r="I4" s="30">
        <f t="shared" ref="I4:I10" si="0">+H4-G4</f>
        <v>0.13649305555555552</v>
      </c>
      <c r="J4" s="36">
        <v>12</v>
      </c>
    </row>
    <row r="5" spans="2:10" ht="33" customHeight="1">
      <c r="B5" s="55">
        <v>2</v>
      </c>
      <c r="C5" s="23" t="s">
        <v>68</v>
      </c>
      <c r="D5" s="22" t="s">
        <v>138</v>
      </c>
      <c r="E5" s="24">
        <v>102</v>
      </c>
      <c r="F5" s="52" t="s">
        <v>31</v>
      </c>
      <c r="G5" s="25">
        <v>0.45833333333333331</v>
      </c>
      <c r="H5" s="47">
        <v>0.59681712962962963</v>
      </c>
      <c r="I5" s="47">
        <f t="shared" si="0"/>
        <v>0.13848379629629631</v>
      </c>
      <c r="J5" s="65">
        <v>12</v>
      </c>
    </row>
    <row r="6" spans="2:10" ht="33" customHeight="1">
      <c r="B6" s="37">
        <v>3</v>
      </c>
      <c r="C6" s="23" t="s">
        <v>35</v>
      </c>
      <c r="D6" s="23" t="s">
        <v>141</v>
      </c>
      <c r="E6" s="68">
        <v>126</v>
      </c>
      <c r="F6" s="52" t="s">
        <v>31</v>
      </c>
      <c r="G6" s="25">
        <v>0.45833333333333331</v>
      </c>
      <c r="H6" s="60">
        <v>0.61047453703703702</v>
      </c>
      <c r="I6" s="60">
        <f t="shared" si="0"/>
        <v>0.15214120370370371</v>
      </c>
      <c r="J6" s="61">
        <v>12</v>
      </c>
    </row>
    <row r="7" spans="2:10" ht="33" customHeight="1">
      <c r="B7" s="37">
        <v>4</v>
      </c>
      <c r="C7" s="23" t="s">
        <v>88</v>
      </c>
      <c r="D7" s="23" t="s">
        <v>64</v>
      </c>
      <c r="E7" s="68">
        <v>128</v>
      </c>
      <c r="F7" s="52" t="s">
        <v>31</v>
      </c>
      <c r="G7" s="25">
        <v>0.45833333333333331</v>
      </c>
      <c r="H7" s="47">
        <v>0.64081018518518518</v>
      </c>
      <c r="I7" s="47">
        <f t="shared" si="0"/>
        <v>0.18247685185185186</v>
      </c>
      <c r="J7" s="65">
        <v>12</v>
      </c>
    </row>
    <row r="8" spans="2:10" ht="33" customHeight="1">
      <c r="B8" s="37">
        <v>5</v>
      </c>
      <c r="C8" s="23" t="s">
        <v>80</v>
      </c>
      <c r="D8" s="22" t="s">
        <v>140</v>
      </c>
      <c r="E8" s="24">
        <v>117</v>
      </c>
      <c r="F8" s="52" t="s">
        <v>31</v>
      </c>
      <c r="G8" s="25">
        <v>0.45833333333333331</v>
      </c>
      <c r="H8" s="47">
        <v>0.65393518518518523</v>
      </c>
      <c r="I8" s="47">
        <f t="shared" si="0"/>
        <v>0.19560185185185192</v>
      </c>
      <c r="J8" s="65">
        <v>12</v>
      </c>
    </row>
    <row r="9" spans="2:10" ht="33" customHeight="1">
      <c r="B9" s="37">
        <v>6</v>
      </c>
      <c r="C9" s="23" t="s">
        <v>48</v>
      </c>
      <c r="D9" s="23" t="s">
        <v>139</v>
      </c>
      <c r="E9" s="24">
        <v>109</v>
      </c>
      <c r="F9" s="52" t="s">
        <v>31</v>
      </c>
      <c r="G9" s="25">
        <v>0.45833333333333331</v>
      </c>
      <c r="H9" s="47">
        <v>0.66180555555555554</v>
      </c>
      <c r="I9" s="47">
        <f t="shared" si="0"/>
        <v>0.20347222222222222</v>
      </c>
      <c r="J9" s="65">
        <v>12</v>
      </c>
    </row>
    <row r="10" spans="2:10" ht="33" customHeight="1" thickBot="1">
      <c r="B10" s="37">
        <v>7</v>
      </c>
      <c r="C10" s="22" t="s">
        <v>143</v>
      </c>
      <c r="D10" s="23" t="s">
        <v>142</v>
      </c>
      <c r="E10" s="24">
        <v>132</v>
      </c>
      <c r="F10" s="52" t="s">
        <v>31</v>
      </c>
      <c r="G10" s="25">
        <v>0.45833333333333331</v>
      </c>
      <c r="H10" s="49">
        <v>0.70138888888888884</v>
      </c>
      <c r="I10" s="49">
        <f t="shared" si="0"/>
        <v>0.24305555555555552</v>
      </c>
      <c r="J10" s="92">
        <v>12</v>
      </c>
    </row>
  </sheetData>
  <sortState ref="C4:J10">
    <sortCondition descending="1" ref="J4:J10"/>
    <sortCondition ref="I4:I10"/>
  </sortState>
  <phoneticPr fontId="4" type="noConversion"/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10"/>
  <sheetViews>
    <sheetView workbookViewId="0">
      <selection activeCell="C1" sqref="C1"/>
    </sheetView>
  </sheetViews>
  <sheetFormatPr defaultRowHeight="15"/>
  <cols>
    <col min="1" max="1" width="5.7109375" customWidth="1"/>
    <col min="2" max="2" width="10.42578125" customWidth="1"/>
    <col min="3" max="3" width="21.5703125" bestFit="1" customWidth="1"/>
    <col min="4" max="4" width="32" customWidth="1"/>
    <col min="5" max="5" width="10.5703125" bestFit="1" customWidth="1"/>
    <col min="6" max="6" width="10.85546875" style="13" bestFit="1" customWidth="1"/>
    <col min="9" max="9" width="13.85546875" bestFit="1" customWidth="1"/>
    <col min="10" max="10" width="15.7109375" style="91" bestFit="1" customWidth="1"/>
  </cols>
  <sheetData>
    <row r="1" spans="2:10" ht="28.5">
      <c r="D1" s="6" t="s">
        <v>11</v>
      </c>
      <c r="E1" s="2"/>
      <c r="F1" s="17"/>
      <c r="G1" s="2"/>
      <c r="H1" s="2"/>
      <c r="I1" s="2"/>
    </row>
    <row r="2" spans="2:10" ht="15.75" thickBot="1">
      <c r="D2" s="2"/>
      <c r="E2" s="2"/>
      <c r="F2" s="17"/>
      <c r="G2" s="2"/>
      <c r="H2" s="2"/>
      <c r="I2" s="2"/>
    </row>
    <row r="3" spans="2:10" ht="33.75" customHeight="1" thickBot="1">
      <c r="B3" s="8" t="s">
        <v>8</v>
      </c>
      <c r="C3" s="3" t="s">
        <v>0</v>
      </c>
      <c r="D3" s="3" t="s">
        <v>1</v>
      </c>
      <c r="E3" s="3" t="s">
        <v>2</v>
      </c>
      <c r="F3" s="16" t="s">
        <v>3</v>
      </c>
      <c r="G3" s="3" t="s">
        <v>4</v>
      </c>
      <c r="H3" s="3" t="s">
        <v>5</v>
      </c>
      <c r="I3" s="3" t="s">
        <v>6</v>
      </c>
      <c r="J3" s="4" t="s">
        <v>7</v>
      </c>
    </row>
    <row r="4" spans="2:10" ht="32.25" customHeight="1">
      <c r="B4" s="27">
        <v>1</v>
      </c>
      <c r="C4" s="28" t="s">
        <v>81</v>
      </c>
      <c r="D4" s="34" t="s">
        <v>137</v>
      </c>
      <c r="E4" s="29">
        <v>119</v>
      </c>
      <c r="F4" s="51" t="s">
        <v>30</v>
      </c>
      <c r="G4" s="30">
        <v>0.45833333333333331</v>
      </c>
      <c r="H4" s="30">
        <v>0.59283564814814815</v>
      </c>
      <c r="I4" s="30">
        <f t="shared" ref="I4:I10" si="0">+H4-G4</f>
        <v>0.13450231481481484</v>
      </c>
      <c r="J4" s="7">
        <v>12</v>
      </c>
    </row>
    <row r="5" spans="2:10" ht="32.25" customHeight="1">
      <c r="B5" s="44">
        <v>2</v>
      </c>
      <c r="C5" s="43" t="s">
        <v>76</v>
      </c>
      <c r="D5" s="63" t="s">
        <v>132</v>
      </c>
      <c r="E5" s="64">
        <v>113</v>
      </c>
      <c r="F5" s="62" t="s">
        <v>30</v>
      </c>
      <c r="G5" s="47">
        <v>0.45833333333333331</v>
      </c>
      <c r="H5" s="47">
        <v>0.59690972222222227</v>
      </c>
      <c r="I5" s="47">
        <f t="shared" si="0"/>
        <v>0.13857638888888896</v>
      </c>
      <c r="J5" s="65">
        <v>12</v>
      </c>
    </row>
    <row r="6" spans="2:10" ht="32.25" customHeight="1">
      <c r="B6" s="55">
        <v>3</v>
      </c>
      <c r="C6" s="56" t="s">
        <v>77</v>
      </c>
      <c r="D6" s="57" t="s">
        <v>133</v>
      </c>
      <c r="E6" s="58">
        <v>114</v>
      </c>
      <c r="F6" s="59" t="s">
        <v>30</v>
      </c>
      <c r="G6" s="60">
        <v>0.45833333333333331</v>
      </c>
      <c r="H6" s="60">
        <v>0.62853009259259263</v>
      </c>
      <c r="I6" s="60">
        <f t="shared" si="0"/>
        <v>0.17019675925925931</v>
      </c>
      <c r="J6" s="61">
        <v>12</v>
      </c>
    </row>
    <row r="7" spans="2:10" ht="30">
      <c r="B7" s="44">
        <v>4</v>
      </c>
      <c r="C7" s="43" t="s">
        <v>46</v>
      </c>
      <c r="D7" s="63" t="s">
        <v>136</v>
      </c>
      <c r="E7" s="41">
        <v>108</v>
      </c>
      <c r="F7" s="62" t="s">
        <v>30</v>
      </c>
      <c r="G7" s="47">
        <v>0.45833333333333331</v>
      </c>
      <c r="H7" s="47">
        <v>0.62928240740740737</v>
      </c>
      <c r="I7" s="47">
        <f t="shared" si="0"/>
        <v>0.17094907407407406</v>
      </c>
      <c r="J7" s="81">
        <v>12</v>
      </c>
    </row>
    <row r="8" spans="2:10" ht="30">
      <c r="B8" s="44">
        <v>5</v>
      </c>
      <c r="C8" s="43" t="s">
        <v>84</v>
      </c>
      <c r="D8" s="43" t="s">
        <v>135</v>
      </c>
      <c r="E8" s="41">
        <v>123</v>
      </c>
      <c r="F8" s="62" t="s">
        <v>30</v>
      </c>
      <c r="G8" s="47">
        <v>0.45833333333333331</v>
      </c>
      <c r="H8" s="47">
        <v>0.64988425925925919</v>
      </c>
      <c r="I8" s="47">
        <f t="shared" si="0"/>
        <v>0.19155092592592587</v>
      </c>
      <c r="J8" s="81">
        <v>12</v>
      </c>
    </row>
    <row r="9" spans="2:10" ht="30">
      <c r="B9" s="44">
        <v>6</v>
      </c>
      <c r="C9" s="43" t="s">
        <v>82</v>
      </c>
      <c r="D9" s="43" t="s">
        <v>134</v>
      </c>
      <c r="E9" s="41">
        <v>120</v>
      </c>
      <c r="F9" s="62" t="s">
        <v>30</v>
      </c>
      <c r="G9" s="47">
        <v>0.45833333333333331</v>
      </c>
      <c r="H9" s="47">
        <v>0.65011574074074074</v>
      </c>
      <c r="I9" s="47">
        <f t="shared" si="0"/>
        <v>0.19178240740740743</v>
      </c>
      <c r="J9" s="81">
        <v>12</v>
      </c>
    </row>
    <row r="10" spans="2:10" ht="30.75" thickBot="1">
      <c r="B10" s="45" t="s">
        <v>25</v>
      </c>
      <c r="C10" s="69" t="s">
        <v>69</v>
      </c>
      <c r="D10" s="69" t="s">
        <v>131</v>
      </c>
      <c r="E10" s="93">
        <v>103</v>
      </c>
      <c r="F10" s="66" t="s">
        <v>31</v>
      </c>
      <c r="G10" s="49">
        <v>0.45833333333333331</v>
      </c>
      <c r="H10" s="49">
        <v>0.70833333333333337</v>
      </c>
      <c r="I10" s="49">
        <f t="shared" si="0"/>
        <v>0.25000000000000006</v>
      </c>
      <c r="J10" s="92"/>
    </row>
  </sheetData>
  <sortState ref="C4:J9">
    <sortCondition descending="1" ref="J4:J9"/>
    <sortCondition ref="I4:I9"/>
  </sortState>
  <phoneticPr fontId="4" type="noConversion"/>
  <pageMargins left="0.70866141732283472" right="0.70866141732283472" top="0.78740157480314965" bottom="0.78740157480314965" header="0.31496062992125984" footer="0.31496062992125984"/>
  <pageSetup paperSize="9" scale="9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14"/>
  <sheetViews>
    <sheetView workbookViewId="0">
      <selection activeCell="C1" sqref="C1"/>
    </sheetView>
  </sheetViews>
  <sheetFormatPr defaultRowHeight="15"/>
  <cols>
    <col min="1" max="1" width="3.28515625" customWidth="1"/>
    <col min="2" max="2" width="10.42578125" customWidth="1"/>
    <col min="3" max="3" width="15.7109375" customWidth="1"/>
    <col min="4" max="4" width="27.7109375" customWidth="1"/>
    <col min="5" max="5" width="10.5703125" bestFit="1" customWidth="1"/>
    <col min="6" max="6" width="10.85546875" bestFit="1" customWidth="1"/>
    <col min="9" max="9" width="13.85546875" bestFit="1" customWidth="1"/>
    <col min="10" max="10" width="15.7109375" style="11" bestFit="1" customWidth="1"/>
  </cols>
  <sheetData>
    <row r="1" spans="2:10" ht="28.5">
      <c r="D1" s="6" t="s">
        <v>18</v>
      </c>
      <c r="E1" s="2"/>
      <c r="F1" s="2"/>
      <c r="G1" s="2"/>
      <c r="H1" s="2"/>
      <c r="I1" s="2"/>
    </row>
    <row r="2" spans="2:10" ht="15.75" thickBot="1">
      <c r="D2" s="2"/>
      <c r="E2" s="2"/>
      <c r="F2" s="2"/>
      <c r="G2" s="2"/>
      <c r="H2" s="2"/>
      <c r="I2" s="2"/>
    </row>
    <row r="3" spans="2:10" ht="33.75" customHeight="1" thickBot="1">
      <c r="B3" s="12" t="s">
        <v>8</v>
      </c>
      <c r="C3" s="8" t="s">
        <v>0</v>
      </c>
      <c r="D3" s="3" t="s">
        <v>1</v>
      </c>
      <c r="E3" s="3" t="s">
        <v>2</v>
      </c>
      <c r="F3" s="3" t="s">
        <v>3</v>
      </c>
      <c r="G3" s="3" t="s">
        <v>4</v>
      </c>
      <c r="H3" s="3" t="s">
        <v>5</v>
      </c>
      <c r="I3" s="3" t="s">
        <v>6</v>
      </c>
      <c r="J3" s="4" t="s">
        <v>7</v>
      </c>
    </row>
    <row r="4" spans="2:10" ht="33" customHeight="1">
      <c r="B4" s="53" t="s">
        <v>36</v>
      </c>
      <c r="C4" s="51" t="s">
        <v>72</v>
      </c>
      <c r="D4" s="51" t="s">
        <v>152</v>
      </c>
      <c r="E4" s="51">
        <v>107</v>
      </c>
      <c r="F4" s="51" t="s">
        <v>29</v>
      </c>
      <c r="G4" s="74">
        <v>0.45833333333333331</v>
      </c>
      <c r="H4" s="74">
        <v>0.59646990740740746</v>
      </c>
      <c r="I4" s="74">
        <f t="shared" ref="I4:I14" si="0">+H4-G4</f>
        <v>0.13813657407407415</v>
      </c>
      <c r="J4" s="75">
        <v>12</v>
      </c>
    </row>
    <row r="5" spans="2:10" ht="48" customHeight="1">
      <c r="B5" s="76" t="s">
        <v>27</v>
      </c>
      <c r="C5" s="62" t="s">
        <v>74</v>
      </c>
      <c r="D5" s="62" t="s">
        <v>146</v>
      </c>
      <c r="E5" s="72">
        <v>111</v>
      </c>
      <c r="F5" s="62" t="s">
        <v>29</v>
      </c>
      <c r="G5" s="70">
        <v>0.45833333333333331</v>
      </c>
      <c r="H5" s="70">
        <v>0.63548611111111108</v>
      </c>
      <c r="I5" s="70">
        <f t="shared" si="0"/>
        <v>0.17715277777777777</v>
      </c>
      <c r="J5" s="71">
        <v>12</v>
      </c>
    </row>
    <row r="6" spans="2:10" ht="30">
      <c r="B6" s="76" t="s">
        <v>28</v>
      </c>
      <c r="C6" s="62" t="s">
        <v>83</v>
      </c>
      <c r="D6" s="62" t="s">
        <v>154</v>
      </c>
      <c r="E6" s="62">
        <v>122</v>
      </c>
      <c r="F6" s="62" t="s">
        <v>29</v>
      </c>
      <c r="G6" s="70">
        <v>0.45833333333333331</v>
      </c>
      <c r="H6" s="70">
        <v>0.6401041666666667</v>
      </c>
      <c r="I6" s="70">
        <f t="shared" si="0"/>
        <v>0.18177083333333338</v>
      </c>
      <c r="J6" s="71">
        <v>12</v>
      </c>
    </row>
    <row r="7" spans="2:10" ht="45" customHeight="1">
      <c r="B7" s="76" t="s">
        <v>157</v>
      </c>
      <c r="C7" s="62" t="s">
        <v>75</v>
      </c>
      <c r="D7" s="62" t="s">
        <v>148</v>
      </c>
      <c r="E7" s="73">
        <v>112</v>
      </c>
      <c r="F7" s="62" t="s">
        <v>29</v>
      </c>
      <c r="G7" s="70">
        <v>0.45833333333333331</v>
      </c>
      <c r="H7" s="70">
        <v>0.67030092592592594</v>
      </c>
      <c r="I7" s="70">
        <f t="shared" si="0"/>
        <v>0.21196759259259262</v>
      </c>
      <c r="J7" s="71">
        <v>12</v>
      </c>
    </row>
    <row r="8" spans="2:10" ht="45">
      <c r="B8" s="76" t="s">
        <v>158</v>
      </c>
      <c r="C8" s="62" t="s">
        <v>66</v>
      </c>
      <c r="D8" s="62" t="s">
        <v>155</v>
      </c>
      <c r="E8" s="62">
        <v>100</v>
      </c>
      <c r="F8" s="62" t="s">
        <v>29</v>
      </c>
      <c r="G8" s="70">
        <v>0.45833333333333331</v>
      </c>
      <c r="H8" s="70">
        <v>0.68125000000000002</v>
      </c>
      <c r="I8" s="70">
        <f t="shared" si="0"/>
        <v>0.22291666666666671</v>
      </c>
      <c r="J8" s="71">
        <v>12</v>
      </c>
    </row>
    <row r="9" spans="2:10" ht="30">
      <c r="B9" s="76" t="s">
        <v>159</v>
      </c>
      <c r="C9" s="62" t="s">
        <v>89</v>
      </c>
      <c r="D9" s="62" t="s">
        <v>150</v>
      </c>
      <c r="E9" s="62">
        <v>129</v>
      </c>
      <c r="F9" s="62" t="s">
        <v>29</v>
      </c>
      <c r="G9" s="70">
        <v>0.45833333333333331</v>
      </c>
      <c r="H9" s="70">
        <v>0.68145833333333339</v>
      </c>
      <c r="I9" s="70">
        <f t="shared" si="0"/>
        <v>0.22312500000000007</v>
      </c>
      <c r="J9" s="71">
        <v>12</v>
      </c>
    </row>
    <row r="10" spans="2:10" ht="30">
      <c r="B10" s="76" t="s">
        <v>160</v>
      </c>
      <c r="C10" s="62" t="s">
        <v>86</v>
      </c>
      <c r="D10" s="62" t="s">
        <v>147</v>
      </c>
      <c r="E10" s="73">
        <v>125</v>
      </c>
      <c r="F10" s="62" t="s">
        <v>29</v>
      </c>
      <c r="G10" s="70">
        <v>0.45833333333333331</v>
      </c>
      <c r="H10" s="70">
        <v>0.681574074074074</v>
      </c>
      <c r="I10" s="70">
        <f t="shared" si="0"/>
        <v>0.22324074074074068</v>
      </c>
      <c r="J10" s="71">
        <v>12</v>
      </c>
    </row>
    <row r="11" spans="2:10" ht="30">
      <c r="B11" s="76" t="s">
        <v>161</v>
      </c>
      <c r="C11" s="62" t="s">
        <v>73</v>
      </c>
      <c r="D11" s="62" t="s">
        <v>153</v>
      </c>
      <c r="E11" s="62">
        <v>110</v>
      </c>
      <c r="F11" s="62" t="s">
        <v>29</v>
      </c>
      <c r="G11" s="70">
        <v>0.45833333333333331</v>
      </c>
      <c r="H11" s="70">
        <v>0.69652777777777775</v>
      </c>
      <c r="I11" s="70">
        <f t="shared" si="0"/>
        <v>0.23819444444444443</v>
      </c>
      <c r="J11" s="71">
        <v>12</v>
      </c>
    </row>
    <row r="12" spans="2:10" ht="30">
      <c r="B12" s="76" t="s">
        <v>162</v>
      </c>
      <c r="C12" s="62"/>
      <c r="D12" s="62" t="s">
        <v>156</v>
      </c>
      <c r="E12" s="62">
        <v>131</v>
      </c>
      <c r="F12" s="62" t="s">
        <v>29</v>
      </c>
      <c r="G12" s="70">
        <v>0.45833333333333331</v>
      </c>
      <c r="H12" s="70">
        <v>0.70277777777777783</v>
      </c>
      <c r="I12" s="70">
        <f t="shared" si="0"/>
        <v>0.24444444444444452</v>
      </c>
      <c r="J12" s="71">
        <v>12</v>
      </c>
    </row>
    <row r="13" spans="2:10" ht="30">
      <c r="B13" s="76" t="s">
        <v>163</v>
      </c>
      <c r="C13" s="62" t="s">
        <v>71</v>
      </c>
      <c r="D13" s="62" t="s">
        <v>149</v>
      </c>
      <c r="E13" s="73">
        <v>105</v>
      </c>
      <c r="F13" s="62" t="s">
        <v>29</v>
      </c>
      <c r="G13" s="70">
        <v>0.45833333333333331</v>
      </c>
      <c r="H13" s="70">
        <v>0.69097222222222221</v>
      </c>
      <c r="I13" s="70">
        <f t="shared" si="0"/>
        <v>0.2326388888888889</v>
      </c>
      <c r="J13" s="71">
        <v>11</v>
      </c>
    </row>
    <row r="14" spans="2:10" ht="30.75" thickBot="1">
      <c r="B14" s="77" t="s">
        <v>164</v>
      </c>
      <c r="C14" s="66" t="s">
        <v>51</v>
      </c>
      <c r="D14" s="66" t="s">
        <v>151</v>
      </c>
      <c r="E14" s="66">
        <v>118</v>
      </c>
      <c r="F14" s="66" t="s">
        <v>29</v>
      </c>
      <c r="G14" s="78">
        <v>0.45833333333333331</v>
      </c>
      <c r="H14" s="78">
        <v>0.63067129629629626</v>
      </c>
      <c r="I14" s="78">
        <f t="shared" si="0"/>
        <v>0.17233796296296294</v>
      </c>
      <c r="J14" s="79">
        <v>6</v>
      </c>
    </row>
  </sheetData>
  <sortState ref="C4:J14">
    <sortCondition descending="1" ref="J4:J14"/>
    <sortCondition ref="I4:I14"/>
  </sortState>
  <phoneticPr fontId="4" type="noConversion"/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5"/>
  <sheetViews>
    <sheetView workbookViewId="0">
      <selection activeCell="C1" sqref="C1"/>
    </sheetView>
  </sheetViews>
  <sheetFormatPr defaultRowHeight="15"/>
  <cols>
    <col min="1" max="1" width="3.42578125" customWidth="1"/>
    <col min="2" max="2" width="9.28515625" customWidth="1"/>
    <col min="3" max="3" width="17.42578125" bestFit="1" customWidth="1"/>
    <col min="4" max="4" width="33.5703125" customWidth="1"/>
    <col min="5" max="5" width="9.42578125" customWidth="1"/>
    <col min="6" max="6" width="10.140625" customWidth="1"/>
    <col min="7" max="7" width="8.7109375" customWidth="1"/>
    <col min="9" max="9" width="13.85546875" bestFit="1" customWidth="1"/>
    <col min="10" max="10" width="15.7109375" bestFit="1" customWidth="1"/>
  </cols>
  <sheetData>
    <row r="1" spans="2:10" ht="28.5">
      <c r="D1" s="6" t="s">
        <v>17</v>
      </c>
      <c r="E1" s="2"/>
      <c r="F1" s="2"/>
      <c r="G1" s="2"/>
      <c r="H1" s="2"/>
      <c r="I1" s="2"/>
    </row>
    <row r="2" spans="2:10" ht="15.75" thickBot="1">
      <c r="D2" s="2"/>
      <c r="E2" s="2"/>
      <c r="F2" s="2"/>
      <c r="G2" s="2"/>
      <c r="H2" s="2"/>
      <c r="I2" s="2"/>
    </row>
    <row r="3" spans="2:10" ht="33.75" customHeight="1" thickBot="1">
      <c r="B3" s="12" t="s">
        <v>8</v>
      </c>
      <c r="C3" s="8" t="s">
        <v>0</v>
      </c>
      <c r="D3" s="3" t="s">
        <v>1</v>
      </c>
      <c r="E3" s="3" t="s">
        <v>2</v>
      </c>
      <c r="F3" s="3" t="s">
        <v>3</v>
      </c>
      <c r="G3" s="3" t="s">
        <v>4</v>
      </c>
      <c r="H3" s="3" t="s">
        <v>5</v>
      </c>
      <c r="I3" s="3" t="s">
        <v>6</v>
      </c>
      <c r="J3" s="4" t="s">
        <v>7</v>
      </c>
    </row>
    <row r="4" spans="2:10" ht="33" customHeight="1">
      <c r="B4" s="27">
        <v>1</v>
      </c>
      <c r="C4" s="28" t="s">
        <v>37</v>
      </c>
      <c r="D4" s="34" t="s">
        <v>167</v>
      </c>
      <c r="E4" s="35">
        <v>106</v>
      </c>
      <c r="F4" s="29" t="s">
        <v>22</v>
      </c>
      <c r="G4" s="74">
        <v>0.45833333333333331</v>
      </c>
      <c r="H4" s="74">
        <v>0.64230324074074074</v>
      </c>
      <c r="I4" s="74">
        <f t="shared" ref="I4:I5" si="0">+H4-G4</f>
        <v>0.18396990740740743</v>
      </c>
      <c r="J4" s="75">
        <v>12</v>
      </c>
    </row>
    <row r="5" spans="2:10" ht="33" customHeight="1" thickBot="1">
      <c r="B5" s="32">
        <v>2</v>
      </c>
      <c r="C5" s="38" t="s">
        <v>87</v>
      </c>
      <c r="D5" s="39" t="s">
        <v>168</v>
      </c>
      <c r="E5" s="40">
        <v>127</v>
      </c>
      <c r="F5" s="33" t="s">
        <v>22</v>
      </c>
      <c r="G5" s="70">
        <v>0.45833333333333331</v>
      </c>
      <c r="H5" s="70">
        <v>0.70000000000000007</v>
      </c>
      <c r="I5" s="70">
        <f t="shared" si="0"/>
        <v>0.24166666666666675</v>
      </c>
      <c r="J5" s="71">
        <v>12</v>
      </c>
    </row>
  </sheetData>
  <phoneticPr fontId="4" type="noConversion"/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5"/>
  <sheetViews>
    <sheetView workbookViewId="0">
      <selection activeCell="C1" sqref="C1"/>
    </sheetView>
  </sheetViews>
  <sheetFormatPr defaultRowHeight="15"/>
  <cols>
    <col min="1" max="1" width="3.42578125" customWidth="1"/>
    <col min="2" max="2" width="9.28515625" customWidth="1"/>
    <col min="3" max="3" width="17.42578125" bestFit="1" customWidth="1"/>
    <col min="4" max="4" width="33.5703125" customWidth="1"/>
    <col min="5" max="5" width="9.42578125" customWidth="1"/>
    <col min="6" max="6" width="10.140625" customWidth="1"/>
    <col min="7" max="7" width="8.7109375" customWidth="1"/>
    <col min="9" max="9" width="13.85546875" bestFit="1" customWidth="1"/>
    <col min="10" max="10" width="15.7109375" bestFit="1" customWidth="1"/>
  </cols>
  <sheetData>
    <row r="1" spans="2:11" ht="28.5">
      <c r="D1" s="6" t="s">
        <v>33</v>
      </c>
      <c r="E1" s="2"/>
      <c r="F1" s="2"/>
      <c r="G1" s="2"/>
      <c r="H1" s="2"/>
      <c r="I1" s="2"/>
    </row>
    <row r="2" spans="2:11" ht="15.75" thickBot="1">
      <c r="D2" s="2"/>
      <c r="E2" s="2"/>
      <c r="F2" s="2"/>
      <c r="G2" s="2"/>
      <c r="H2" s="2"/>
      <c r="I2" s="2"/>
    </row>
    <row r="3" spans="2:11" ht="33.75" customHeight="1" thickBot="1">
      <c r="B3" s="12" t="s">
        <v>8</v>
      </c>
      <c r="C3" s="8" t="s">
        <v>0</v>
      </c>
      <c r="D3" s="3" t="s">
        <v>1</v>
      </c>
      <c r="E3" s="3" t="s">
        <v>2</v>
      </c>
      <c r="F3" s="3" t="s">
        <v>3</v>
      </c>
      <c r="G3" s="3" t="s">
        <v>4</v>
      </c>
      <c r="H3" s="3" t="s">
        <v>5</v>
      </c>
      <c r="I3" s="3" t="s">
        <v>9</v>
      </c>
      <c r="J3" s="3" t="s">
        <v>6</v>
      </c>
      <c r="K3" s="10" t="s">
        <v>16</v>
      </c>
    </row>
    <row r="4" spans="2:11" s="26" customFormat="1" ht="33" customHeight="1" thickBot="1">
      <c r="B4" s="19">
        <v>1</v>
      </c>
      <c r="C4" s="18" t="s">
        <v>85</v>
      </c>
      <c r="D4" s="18" t="s">
        <v>166</v>
      </c>
      <c r="E4" s="20">
        <v>124</v>
      </c>
      <c r="F4" s="21" t="s">
        <v>39</v>
      </c>
      <c r="G4" s="30">
        <v>0.45833333333333331</v>
      </c>
      <c r="H4" s="30">
        <v>0.71072916666666675</v>
      </c>
      <c r="I4" s="29">
        <v>482</v>
      </c>
      <c r="J4" s="30">
        <f>+H4-G4</f>
        <v>0.25239583333333343</v>
      </c>
      <c r="K4" s="31">
        <v>14</v>
      </c>
    </row>
    <row r="5" spans="2:11" s="26" customFormat="1" ht="33" customHeight="1" thickBot="1">
      <c r="B5" s="19">
        <v>2</v>
      </c>
      <c r="C5" s="18" t="s">
        <v>78</v>
      </c>
      <c r="D5" s="18" t="s">
        <v>165</v>
      </c>
      <c r="E5" s="20">
        <v>115</v>
      </c>
      <c r="F5" s="21" t="s">
        <v>39</v>
      </c>
      <c r="G5" s="47">
        <v>0.45833333333333331</v>
      </c>
      <c r="H5" s="47">
        <v>0.69652777777777775</v>
      </c>
      <c r="I5" s="41">
        <v>287</v>
      </c>
      <c r="J5" s="47">
        <f>+H5-G5</f>
        <v>0.23819444444444443</v>
      </c>
      <c r="K5" s="48">
        <v>11</v>
      </c>
    </row>
  </sheetData>
  <sortState ref="C4:K5">
    <sortCondition descending="1" ref="I4:I5"/>
    <sortCondition ref="J4:J5"/>
  </sortState>
  <pageMargins left="0.7" right="0.7" top="0.78740157499999996" bottom="0.78740157499999996" header="0.3" footer="0.3"/>
  <pageSetup paperSize="9" scale="93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5"/>
  <sheetViews>
    <sheetView workbookViewId="0">
      <selection activeCell="C1" sqref="C1"/>
    </sheetView>
  </sheetViews>
  <sheetFormatPr defaultRowHeight="15"/>
  <cols>
    <col min="1" max="1" width="3.42578125" customWidth="1"/>
    <col min="2" max="2" width="9.28515625" customWidth="1"/>
    <col min="3" max="3" width="17.42578125" bestFit="1" customWidth="1"/>
    <col min="4" max="4" width="33.5703125" customWidth="1"/>
    <col min="5" max="5" width="9.42578125" customWidth="1"/>
    <col min="6" max="6" width="10.140625" customWidth="1"/>
    <col min="7" max="7" width="8.7109375" customWidth="1"/>
    <col min="9" max="9" width="13.85546875" bestFit="1" customWidth="1"/>
    <col min="10" max="10" width="15.7109375" bestFit="1" customWidth="1"/>
  </cols>
  <sheetData>
    <row r="1" spans="2:11" ht="28.5">
      <c r="D1" s="6" t="s">
        <v>40</v>
      </c>
      <c r="E1" s="2"/>
      <c r="F1" s="2"/>
      <c r="G1" s="2"/>
      <c r="H1" s="2"/>
      <c r="I1" s="2"/>
    </row>
    <row r="2" spans="2:11" ht="15.75" thickBot="1">
      <c r="D2" s="2"/>
      <c r="E2" s="2"/>
      <c r="F2" s="2"/>
      <c r="G2" s="2"/>
      <c r="H2" s="2"/>
      <c r="I2" s="2"/>
    </row>
    <row r="3" spans="2:11" ht="33.75" customHeight="1" thickBot="1">
      <c r="B3" s="12" t="s">
        <v>8</v>
      </c>
      <c r="C3" s="8" t="s">
        <v>0</v>
      </c>
      <c r="D3" s="3" t="s">
        <v>1</v>
      </c>
      <c r="E3" s="3" t="s">
        <v>2</v>
      </c>
      <c r="F3" s="3" t="s">
        <v>3</v>
      </c>
      <c r="G3" s="3" t="s">
        <v>4</v>
      </c>
      <c r="H3" s="3" t="s">
        <v>5</v>
      </c>
      <c r="I3" s="3" t="s">
        <v>9</v>
      </c>
      <c r="J3" s="3" t="s">
        <v>6</v>
      </c>
      <c r="K3" s="10" t="s">
        <v>16</v>
      </c>
    </row>
    <row r="4" spans="2:11" s="26" customFormat="1" ht="33" customHeight="1">
      <c r="B4" s="27">
        <v>1</v>
      </c>
      <c r="C4" s="54" t="s">
        <v>79</v>
      </c>
      <c r="D4" s="41" t="s">
        <v>145</v>
      </c>
      <c r="E4" s="42">
        <v>116</v>
      </c>
      <c r="F4" s="29" t="s">
        <v>38</v>
      </c>
      <c r="G4" s="30">
        <v>0.45833333333333331</v>
      </c>
      <c r="H4" s="30">
        <v>0.68194444444444446</v>
      </c>
      <c r="I4" s="29">
        <v>673</v>
      </c>
      <c r="J4" s="30">
        <f>+H4-G4</f>
        <v>0.22361111111111115</v>
      </c>
      <c r="K4" s="31">
        <v>19</v>
      </c>
    </row>
    <row r="5" spans="2:11" ht="33" customHeight="1">
      <c r="B5" s="44" t="s">
        <v>25</v>
      </c>
      <c r="C5" s="41" t="s">
        <v>70</v>
      </c>
      <c r="D5" s="41" t="s">
        <v>144</v>
      </c>
      <c r="E5" s="42">
        <v>104</v>
      </c>
      <c r="F5" s="41" t="s">
        <v>38</v>
      </c>
      <c r="G5" s="47">
        <v>0.45833333333333331</v>
      </c>
      <c r="H5" s="47">
        <v>0.68888888888888899</v>
      </c>
      <c r="I5" s="41">
        <v>519</v>
      </c>
      <c r="J5" s="47">
        <f>+H5-G5</f>
        <v>0.23055555555555568</v>
      </c>
      <c r="K5" s="48">
        <v>16</v>
      </c>
    </row>
  </sheetData>
  <sortState ref="C4:K5">
    <sortCondition descending="1" ref="I4:I5"/>
    <sortCondition ref="J4:J5"/>
  </sortState>
  <pageMargins left="0.7" right="0.7" top="0.78740157499999996" bottom="0.78740157499999996" header="0.3" footer="0.3"/>
  <pageSetup paperSize="9" scale="93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60"/>
  <sheetViews>
    <sheetView tabSelected="1" workbookViewId="0">
      <selection activeCell="C1" sqref="C1"/>
    </sheetView>
  </sheetViews>
  <sheetFormatPr defaultRowHeight="15"/>
  <cols>
    <col min="1" max="1" width="1.85546875" customWidth="1"/>
    <col min="2" max="2" width="10.42578125" customWidth="1"/>
    <col min="3" max="3" width="29.85546875" bestFit="1" customWidth="1"/>
    <col min="4" max="4" width="26.7109375" style="13" customWidth="1"/>
    <col min="5" max="5" width="10.5703125" bestFit="1" customWidth="1"/>
    <col min="6" max="6" width="10.85546875" bestFit="1" customWidth="1"/>
    <col min="9" max="9" width="12.28515625" bestFit="1" customWidth="1"/>
    <col min="10" max="10" width="13.85546875" bestFit="1" customWidth="1"/>
  </cols>
  <sheetData>
    <row r="1" spans="2:11" s="13" customFormat="1" ht="37.5" customHeight="1">
      <c r="D1" s="15" t="s">
        <v>23</v>
      </c>
    </row>
    <row r="2" spans="2:11" ht="7.5" customHeight="1" thickBot="1"/>
    <row r="3" spans="2:11" ht="35.25" customHeight="1" thickBot="1">
      <c r="B3" s="96" t="s">
        <v>8</v>
      </c>
      <c r="C3" s="97" t="s">
        <v>0</v>
      </c>
      <c r="D3" s="98" t="s">
        <v>1</v>
      </c>
      <c r="E3" s="99" t="s">
        <v>2</v>
      </c>
      <c r="F3" s="99" t="s">
        <v>3</v>
      </c>
      <c r="G3" s="99" t="s">
        <v>4</v>
      </c>
      <c r="H3" s="99" t="s">
        <v>5</v>
      </c>
      <c r="I3" s="99" t="s">
        <v>9</v>
      </c>
      <c r="J3" s="99" t="s">
        <v>6</v>
      </c>
      <c r="K3" s="100" t="s">
        <v>16</v>
      </c>
    </row>
    <row r="4" spans="2:11" ht="30">
      <c r="B4" s="27">
        <v>1</v>
      </c>
      <c r="C4" s="51" t="s">
        <v>53</v>
      </c>
      <c r="D4" s="51" t="s">
        <v>195</v>
      </c>
      <c r="E4" s="29">
        <v>6</v>
      </c>
      <c r="F4" s="29" t="s">
        <v>19</v>
      </c>
      <c r="G4" s="30">
        <v>0.44791666666666669</v>
      </c>
      <c r="H4" s="30">
        <v>0.67222222222222217</v>
      </c>
      <c r="I4" s="29">
        <v>1032</v>
      </c>
      <c r="J4" s="30">
        <f t="shared" ref="J4:J38" si="0">+H4-G4</f>
        <v>0.22430555555555548</v>
      </c>
      <c r="K4" s="31">
        <v>28</v>
      </c>
    </row>
    <row r="5" spans="2:11" ht="18.75">
      <c r="B5" s="44">
        <v>2</v>
      </c>
      <c r="C5" s="62" t="s">
        <v>130</v>
      </c>
      <c r="D5" s="62" t="s">
        <v>202</v>
      </c>
      <c r="E5" s="41">
        <v>56</v>
      </c>
      <c r="F5" s="41" t="s">
        <v>19</v>
      </c>
      <c r="G5" s="47">
        <v>0.44791666666666669</v>
      </c>
      <c r="H5" s="47">
        <v>0.69097222222222221</v>
      </c>
      <c r="I5" s="41">
        <v>1032</v>
      </c>
      <c r="J5" s="47">
        <f t="shared" si="0"/>
        <v>0.24305555555555552</v>
      </c>
      <c r="K5" s="48">
        <v>28</v>
      </c>
    </row>
    <row r="6" spans="2:11" ht="30">
      <c r="B6" s="44">
        <v>3</v>
      </c>
      <c r="C6" s="62" t="s">
        <v>117</v>
      </c>
      <c r="D6" s="62" t="s">
        <v>194</v>
      </c>
      <c r="E6" s="41">
        <v>42</v>
      </c>
      <c r="F6" s="41" t="s">
        <v>19</v>
      </c>
      <c r="G6" s="47">
        <v>0.44791666666666669</v>
      </c>
      <c r="H6" s="47">
        <v>0.70682870370370365</v>
      </c>
      <c r="I6" s="41">
        <v>1032</v>
      </c>
      <c r="J6" s="47">
        <f t="shared" si="0"/>
        <v>0.25891203703703697</v>
      </c>
      <c r="K6" s="48">
        <v>28</v>
      </c>
    </row>
    <row r="7" spans="2:11" ht="30">
      <c r="B7" s="44">
        <v>4</v>
      </c>
      <c r="C7" s="62" t="s">
        <v>111</v>
      </c>
      <c r="D7" s="62" t="s">
        <v>174</v>
      </c>
      <c r="E7" s="41">
        <v>34</v>
      </c>
      <c r="F7" s="41" t="s">
        <v>34</v>
      </c>
      <c r="G7" s="47">
        <v>0.44791666666666669</v>
      </c>
      <c r="H7" s="47">
        <v>0.70421296296296287</v>
      </c>
      <c r="I7" s="41">
        <v>996</v>
      </c>
      <c r="J7" s="47">
        <f t="shared" si="0"/>
        <v>0.25629629629629619</v>
      </c>
      <c r="K7" s="48">
        <v>27</v>
      </c>
    </row>
    <row r="8" spans="2:11" ht="18.75">
      <c r="B8" s="44">
        <v>5</v>
      </c>
      <c r="C8" s="62" t="s">
        <v>42</v>
      </c>
      <c r="D8" s="62" t="s">
        <v>55</v>
      </c>
      <c r="E8" s="41">
        <v>24</v>
      </c>
      <c r="F8" s="41" t="s">
        <v>19</v>
      </c>
      <c r="G8" s="47">
        <v>0.44791666666666669</v>
      </c>
      <c r="H8" s="47">
        <v>0.70832175925925922</v>
      </c>
      <c r="I8" s="41">
        <v>996</v>
      </c>
      <c r="J8" s="47">
        <f t="shared" si="0"/>
        <v>0.26040509259259254</v>
      </c>
      <c r="K8" s="48">
        <v>27</v>
      </c>
    </row>
    <row r="9" spans="2:11" ht="30">
      <c r="B9" s="44">
        <v>6</v>
      </c>
      <c r="C9" s="62" t="s">
        <v>118</v>
      </c>
      <c r="D9" s="62" t="s">
        <v>192</v>
      </c>
      <c r="E9" s="41">
        <v>43</v>
      </c>
      <c r="F9" s="41" t="s">
        <v>19</v>
      </c>
      <c r="G9" s="47">
        <v>0.44791666666666669</v>
      </c>
      <c r="H9" s="47">
        <v>0.70761574074074074</v>
      </c>
      <c r="I9" s="41">
        <v>994</v>
      </c>
      <c r="J9" s="47">
        <f t="shared" si="0"/>
        <v>0.25969907407407405</v>
      </c>
      <c r="K9" s="48">
        <v>26</v>
      </c>
    </row>
    <row r="10" spans="2:11" ht="18.75">
      <c r="B10" s="44">
        <v>7</v>
      </c>
      <c r="C10" s="62"/>
      <c r="D10" s="62" t="s">
        <v>200</v>
      </c>
      <c r="E10" s="41">
        <v>54</v>
      </c>
      <c r="F10" s="41" t="s">
        <v>19</v>
      </c>
      <c r="G10" s="47">
        <v>0.44791666666666669</v>
      </c>
      <c r="H10" s="47">
        <v>0.70467592592592598</v>
      </c>
      <c r="I10" s="41">
        <v>974</v>
      </c>
      <c r="J10" s="47">
        <f t="shared" si="0"/>
        <v>0.2567592592592593</v>
      </c>
      <c r="K10" s="48">
        <v>26</v>
      </c>
    </row>
    <row r="11" spans="2:11" ht="18.75">
      <c r="B11" s="44">
        <v>8</v>
      </c>
      <c r="C11" s="62" t="s">
        <v>128</v>
      </c>
      <c r="D11" s="62" t="s">
        <v>211</v>
      </c>
      <c r="E11" s="94">
        <v>53</v>
      </c>
      <c r="F11" s="62" t="s">
        <v>21</v>
      </c>
      <c r="G11" s="70">
        <v>0.44791666666666669</v>
      </c>
      <c r="H11" s="70">
        <v>0.70246527777777779</v>
      </c>
      <c r="I11" s="62">
        <v>972</v>
      </c>
      <c r="J11" s="70">
        <f t="shared" si="0"/>
        <v>0.2545486111111111</v>
      </c>
      <c r="K11" s="87">
        <v>26</v>
      </c>
    </row>
    <row r="12" spans="2:11" ht="18.75">
      <c r="B12" s="44">
        <v>9</v>
      </c>
      <c r="C12" s="62" t="s">
        <v>114</v>
      </c>
      <c r="D12" s="62" t="s">
        <v>189</v>
      </c>
      <c r="E12" s="41">
        <v>38</v>
      </c>
      <c r="F12" s="41" t="s">
        <v>19</v>
      </c>
      <c r="G12" s="47">
        <v>0.44791666666666669</v>
      </c>
      <c r="H12" s="47">
        <v>0.70479166666666659</v>
      </c>
      <c r="I12" s="41">
        <v>964</v>
      </c>
      <c r="J12" s="47">
        <f t="shared" si="0"/>
        <v>0.25687499999999991</v>
      </c>
      <c r="K12" s="48">
        <v>25</v>
      </c>
    </row>
    <row r="13" spans="2:11" ht="30">
      <c r="B13" s="44">
        <v>10</v>
      </c>
      <c r="C13" s="62" t="s">
        <v>54</v>
      </c>
      <c r="D13" s="62" t="s">
        <v>199</v>
      </c>
      <c r="E13" s="41">
        <v>27</v>
      </c>
      <c r="F13" s="41" t="s">
        <v>19</v>
      </c>
      <c r="G13" s="47">
        <v>0.44791666666666669</v>
      </c>
      <c r="H13" s="47">
        <v>0.70505787037037038</v>
      </c>
      <c r="I13" s="41">
        <v>962</v>
      </c>
      <c r="J13" s="47">
        <f t="shared" si="0"/>
        <v>0.25714120370370369</v>
      </c>
      <c r="K13" s="48">
        <v>25</v>
      </c>
    </row>
    <row r="14" spans="2:11" ht="18.75">
      <c r="B14" s="44">
        <v>11</v>
      </c>
      <c r="C14" s="62" t="s">
        <v>124</v>
      </c>
      <c r="D14" s="62" t="s">
        <v>214</v>
      </c>
      <c r="E14" s="62">
        <v>49</v>
      </c>
      <c r="F14" s="62" t="s">
        <v>216</v>
      </c>
      <c r="G14" s="70">
        <v>0.44791666666666669</v>
      </c>
      <c r="H14" s="70">
        <v>0.70530092592592597</v>
      </c>
      <c r="I14" s="62">
        <v>962</v>
      </c>
      <c r="J14" s="70">
        <f t="shared" si="0"/>
        <v>0.25738425925925928</v>
      </c>
      <c r="K14" s="87">
        <v>25</v>
      </c>
    </row>
    <row r="15" spans="2:11" ht="30">
      <c r="B15" s="44">
        <v>12</v>
      </c>
      <c r="C15" s="62" t="s">
        <v>50</v>
      </c>
      <c r="D15" s="62" t="s">
        <v>57</v>
      </c>
      <c r="E15" s="41">
        <v>23</v>
      </c>
      <c r="F15" s="41" t="s">
        <v>34</v>
      </c>
      <c r="G15" s="47">
        <v>0.44791666666666669</v>
      </c>
      <c r="H15" s="47">
        <v>0.70429398148148137</v>
      </c>
      <c r="I15" s="41">
        <v>952</v>
      </c>
      <c r="J15" s="47">
        <f t="shared" si="0"/>
        <v>0.25637731481481468</v>
      </c>
      <c r="K15" s="48">
        <v>25</v>
      </c>
    </row>
    <row r="16" spans="2:11" ht="30">
      <c r="B16" s="44">
        <v>13</v>
      </c>
      <c r="C16" s="62" t="s">
        <v>26</v>
      </c>
      <c r="D16" s="62" t="s">
        <v>179</v>
      </c>
      <c r="E16" s="41">
        <v>29</v>
      </c>
      <c r="F16" s="41" t="s">
        <v>34</v>
      </c>
      <c r="G16" s="47">
        <v>0.44791666666666669</v>
      </c>
      <c r="H16" s="47">
        <v>0.70472222222222225</v>
      </c>
      <c r="I16" s="41">
        <v>939</v>
      </c>
      <c r="J16" s="47">
        <f t="shared" si="0"/>
        <v>0.25680555555555556</v>
      </c>
      <c r="K16" s="48">
        <v>25</v>
      </c>
    </row>
    <row r="17" spans="2:11" ht="18.75">
      <c r="B17" s="44">
        <v>14</v>
      </c>
      <c r="C17" s="62" t="s">
        <v>45</v>
      </c>
      <c r="D17" s="62" t="s">
        <v>170</v>
      </c>
      <c r="E17" s="80">
        <v>5</v>
      </c>
      <c r="F17" s="41" t="s">
        <v>34</v>
      </c>
      <c r="G17" s="47">
        <v>0.44791666666666669</v>
      </c>
      <c r="H17" s="47">
        <v>0.70515046296296291</v>
      </c>
      <c r="I17" s="41">
        <v>938</v>
      </c>
      <c r="J17" s="47">
        <f t="shared" si="0"/>
        <v>0.25723379629629622</v>
      </c>
      <c r="K17" s="48">
        <v>24</v>
      </c>
    </row>
    <row r="18" spans="2:11" ht="30">
      <c r="B18" s="44">
        <v>15</v>
      </c>
      <c r="C18" s="62" t="s">
        <v>119</v>
      </c>
      <c r="D18" s="62" t="s">
        <v>193</v>
      </c>
      <c r="E18" s="80">
        <v>44</v>
      </c>
      <c r="F18" s="41" t="s">
        <v>19</v>
      </c>
      <c r="G18" s="47">
        <v>0.44791666666666669</v>
      </c>
      <c r="H18" s="47">
        <v>0.69969907407407417</v>
      </c>
      <c r="I18" s="41">
        <v>934</v>
      </c>
      <c r="J18" s="47">
        <f t="shared" si="0"/>
        <v>0.25178240740740748</v>
      </c>
      <c r="K18" s="48">
        <v>24</v>
      </c>
    </row>
    <row r="19" spans="2:11" ht="30">
      <c r="B19" s="44">
        <v>16</v>
      </c>
      <c r="C19" s="62" t="s">
        <v>47</v>
      </c>
      <c r="D19" s="62" t="s">
        <v>198</v>
      </c>
      <c r="E19" s="41">
        <v>9</v>
      </c>
      <c r="F19" s="41" t="s">
        <v>19</v>
      </c>
      <c r="G19" s="47">
        <v>0.44791666666666669</v>
      </c>
      <c r="H19" s="47">
        <v>0.7026041666666667</v>
      </c>
      <c r="I19" s="41">
        <v>934</v>
      </c>
      <c r="J19" s="47">
        <f t="shared" si="0"/>
        <v>0.25468750000000001</v>
      </c>
      <c r="K19" s="48">
        <v>24</v>
      </c>
    </row>
    <row r="20" spans="2:11" ht="18.75">
      <c r="B20" s="44">
        <v>17</v>
      </c>
      <c r="C20" s="62" t="s">
        <v>105</v>
      </c>
      <c r="D20" s="62" t="s">
        <v>187</v>
      </c>
      <c r="E20" s="41">
        <v>25</v>
      </c>
      <c r="F20" s="41" t="s">
        <v>19</v>
      </c>
      <c r="G20" s="47">
        <v>0.44791666666666669</v>
      </c>
      <c r="H20" s="47">
        <v>0.70234953703703706</v>
      </c>
      <c r="I20" s="41">
        <v>918</v>
      </c>
      <c r="J20" s="47">
        <f t="shared" si="0"/>
        <v>0.25443287037037038</v>
      </c>
      <c r="K20" s="48">
        <v>23</v>
      </c>
    </row>
    <row r="21" spans="2:11" ht="30">
      <c r="B21" s="44">
        <v>18</v>
      </c>
      <c r="C21" s="62" t="s">
        <v>95</v>
      </c>
      <c r="D21" s="62" t="s">
        <v>61</v>
      </c>
      <c r="E21" s="41">
        <v>11</v>
      </c>
      <c r="F21" s="41" t="s">
        <v>34</v>
      </c>
      <c r="G21" s="47">
        <v>0.44791666666666669</v>
      </c>
      <c r="H21" s="47">
        <v>0.70776620370370369</v>
      </c>
      <c r="I21" s="41">
        <v>915</v>
      </c>
      <c r="J21" s="47">
        <f t="shared" si="0"/>
        <v>0.259849537037037</v>
      </c>
      <c r="K21" s="48">
        <v>24</v>
      </c>
    </row>
    <row r="22" spans="2:11" ht="18.75">
      <c r="B22" s="44">
        <v>19</v>
      </c>
      <c r="C22" s="62" t="s">
        <v>116</v>
      </c>
      <c r="D22" s="62" t="s">
        <v>191</v>
      </c>
      <c r="E22" s="41">
        <v>40</v>
      </c>
      <c r="F22" s="41" t="s">
        <v>19</v>
      </c>
      <c r="G22" s="47">
        <v>0.44791666666666669</v>
      </c>
      <c r="H22" s="47">
        <v>0.70825231481481488</v>
      </c>
      <c r="I22" s="41">
        <v>914</v>
      </c>
      <c r="J22" s="47">
        <f t="shared" si="0"/>
        <v>0.26033564814814819</v>
      </c>
      <c r="K22" s="48">
        <v>24</v>
      </c>
    </row>
    <row r="23" spans="2:11" ht="30">
      <c r="B23" s="44">
        <v>20</v>
      </c>
      <c r="C23" s="62" t="s">
        <v>41</v>
      </c>
      <c r="D23" s="62" t="s">
        <v>59</v>
      </c>
      <c r="E23" s="41">
        <v>36</v>
      </c>
      <c r="F23" s="41" t="s">
        <v>34</v>
      </c>
      <c r="G23" s="47">
        <v>0.44791666666666669</v>
      </c>
      <c r="H23" s="47">
        <v>0.70725694444444442</v>
      </c>
      <c r="I23" s="41">
        <v>895</v>
      </c>
      <c r="J23" s="47">
        <f t="shared" si="0"/>
        <v>0.25934027777777774</v>
      </c>
      <c r="K23" s="48">
        <v>23</v>
      </c>
    </row>
    <row r="24" spans="2:11" ht="18.75">
      <c r="B24" s="44">
        <v>21</v>
      </c>
      <c r="C24" s="62" t="s">
        <v>94</v>
      </c>
      <c r="D24" s="62" t="s">
        <v>182</v>
      </c>
      <c r="E24" s="41">
        <v>10</v>
      </c>
      <c r="F24" s="41" t="s">
        <v>19</v>
      </c>
      <c r="G24" s="47">
        <v>0.44791666666666669</v>
      </c>
      <c r="H24" s="47">
        <v>0.68283564814814823</v>
      </c>
      <c r="I24" s="41">
        <v>873</v>
      </c>
      <c r="J24" s="47">
        <f t="shared" si="0"/>
        <v>0.23491898148148155</v>
      </c>
      <c r="K24" s="48">
        <v>23</v>
      </c>
    </row>
    <row r="25" spans="2:11" ht="18.75">
      <c r="B25" s="44">
        <v>22</v>
      </c>
      <c r="C25" s="62" t="s">
        <v>120</v>
      </c>
      <c r="D25" s="62" t="s">
        <v>215</v>
      </c>
      <c r="E25" s="62">
        <v>45</v>
      </c>
      <c r="F25" s="62" t="s">
        <v>216</v>
      </c>
      <c r="G25" s="70">
        <v>0.44791666666666669</v>
      </c>
      <c r="H25" s="70">
        <v>0.7009375000000001</v>
      </c>
      <c r="I25" s="62">
        <v>855</v>
      </c>
      <c r="J25" s="70">
        <f t="shared" si="0"/>
        <v>0.25302083333333342</v>
      </c>
      <c r="K25" s="87">
        <v>22</v>
      </c>
    </row>
    <row r="26" spans="2:11" ht="18.75">
      <c r="B26" s="44">
        <v>23</v>
      </c>
      <c r="C26" s="62" t="s">
        <v>104</v>
      </c>
      <c r="D26" s="62" t="s">
        <v>186</v>
      </c>
      <c r="E26" s="41">
        <v>22</v>
      </c>
      <c r="F26" s="41" t="s">
        <v>19</v>
      </c>
      <c r="G26" s="47">
        <v>0.44791666666666669</v>
      </c>
      <c r="H26" s="47">
        <v>0.70824074074074073</v>
      </c>
      <c r="I26" s="41">
        <v>852</v>
      </c>
      <c r="J26" s="47">
        <f t="shared" si="0"/>
        <v>0.26032407407407404</v>
      </c>
      <c r="K26" s="48">
        <v>22</v>
      </c>
    </row>
    <row r="27" spans="2:11" ht="30">
      <c r="B27" s="44">
        <v>24</v>
      </c>
      <c r="C27" s="62" t="s">
        <v>110</v>
      </c>
      <c r="D27" s="62" t="s">
        <v>205</v>
      </c>
      <c r="E27" s="41">
        <v>32</v>
      </c>
      <c r="F27" s="41" t="s">
        <v>20</v>
      </c>
      <c r="G27" s="47">
        <v>0.44791666666666669</v>
      </c>
      <c r="H27" s="47">
        <v>0.70347222222222217</v>
      </c>
      <c r="I27" s="41">
        <v>829</v>
      </c>
      <c r="J27" s="47">
        <f t="shared" si="0"/>
        <v>0.25555555555555548</v>
      </c>
      <c r="K27" s="48">
        <v>21</v>
      </c>
    </row>
    <row r="28" spans="2:11" ht="18.75">
      <c r="B28" s="44">
        <v>25</v>
      </c>
      <c r="C28" s="62" t="s">
        <v>102</v>
      </c>
      <c r="D28" s="62" t="s">
        <v>185</v>
      </c>
      <c r="E28" s="41">
        <v>19</v>
      </c>
      <c r="F28" s="41" t="s">
        <v>19</v>
      </c>
      <c r="G28" s="47">
        <v>0.44791666666666669</v>
      </c>
      <c r="H28" s="47">
        <v>0.70520833333333333</v>
      </c>
      <c r="I28" s="41">
        <v>820</v>
      </c>
      <c r="J28" s="47">
        <f t="shared" si="0"/>
        <v>0.25729166666666664</v>
      </c>
      <c r="K28" s="48">
        <v>22</v>
      </c>
    </row>
    <row r="29" spans="2:11" ht="18.75">
      <c r="B29" s="44">
        <v>26</v>
      </c>
      <c r="C29" s="62" t="s">
        <v>122</v>
      </c>
      <c r="D29" s="62" t="s">
        <v>213</v>
      </c>
      <c r="E29" s="94">
        <v>47</v>
      </c>
      <c r="F29" s="62" t="s">
        <v>216</v>
      </c>
      <c r="G29" s="70">
        <v>0.44791666666666669</v>
      </c>
      <c r="H29" s="70">
        <v>0.70365740740740745</v>
      </c>
      <c r="I29" s="62">
        <v>814</v>
      </c>
      <c r="J29" s="70">
        <f t="shared" si="0"/>
        <v>0.25574074074074077</v>
      </c>
      <c r="K29" s="87">
        <v>20</v>
      </c>
    </row>
    <row r="30" spans="2:11" ht="30">
      <c r="B30" s="44">
        <v>27</v>
      </c>
      <c r="C30" s="62" t="s">
        <v>109</v>
      </c>
      <c r="D30" s="62" t="s">
        <v>173</v>
      </c>
      <c r="E30" s="41">
        <v>31</v>
      </c>
      <c r="F30" s="41" t="s">
        <v>34</v>
      </c>
      <c r="G30" s="47">
        <v>0.44791666666666669</v>
      </c>
      <c r="H30" s="47">
        <v>0.68490740740740741</v>
      </c>
      <c r="I30" s="41">
        <v>811</v>
      </c>
      <c r="J30" s="47">
        <f t="shared" si="0"/>
        <v>0.23699074074074072</v>
      </c>
      <c r="K30" s="48">
        <v>22</v>
      </c>
    </row>
    <row r="31" spans="2:11" ht="30">
      <c r="B31" s="44">
        <v>28</v>
      </c>
      <c r="C31" s="62" t="s">
        <v>32</v>
      </c>
      <c r="D31" s="62" t="s">
        <v>62</v>
      </c>
      <c r="E31" s="41">
        <v>1</v>
      </c>
      <c r="F31" s="41" t="s">
        <v>20</v>
      </c>
      <c r="G31" s="47">
        <v>0.44791666666666669</v>
      </c>
      <c r="H31" s="47">
        <v>0.70695601851851853</v>
      </c>
      <c r="I31" s="41">
        <v>747</v>
      </c>
      <c r="J31" s="47">
        <f t="shared" si="0"/>
        <v>0.25903935185185184</v>
      </c>
      <c r="K31" s="48">
        <v>19</v>
      </c>
    </row>
    <row r="32" spans="2:11" ht="18.75">
      <c r="B32" s="44">
        <v>29</v>
      </c>
      <c r="C32" s="62" t="s">
        <v>91</v>
      </c>
      <c r="D32" s="62" t="s">
        <v>180</v>
      </c>
      <c r="E32" s="41">
        <v>4</v>
      </c>
      <c r="F32" s="41" t="s">
        <v>19</v>
      </c>
      <c r="G32" s="47">
        <v>0.44791666666666669</v>
      </c>
      <c r="H32" s="47">
        <v>0.70109953703703709</v>
      </c>
      <c r="I32" s="41">
        <v>745</v>
      </c>
      <c r="J32" s="47">
        <f t="shared" si="0"/>
        <v>0.25318287037037041</v>
      </c>
      <c r="K32" s="48">
        <v>21</v>
      </c>
    </row>
    <row r="33" spans="2:11" ht="30">
      <c r="B33" s="44">
        <v>30</v>
      </c>
      <c r="C33" s="62" t="s">
        <v>96</v>
      </c>
      <c r="D33" s="62" t="s">
        <v>207</v>
      </c>
      <c r="E33" s="41">
        <v>13</v>
      </c>
      <c r="F33" s="41" t="s">
        <v>20</v>
      </c>
      <c r="G33" s="47">
        <v>0.44791666666666669</v>
      </c>
      <c r="H33" s="47">
        <v>0.70079861111111119</v>
      </c>
      <c r="I33" s="41">
        <v>722</v>
      </c>
      <c r="J33" s="47">
        <f t="shared" si="0"/>
        <v>0.25288194444444451</v>
      </c>
      <c r="K33" s="48">
        <v>19</v>
      </c>
    </row>
    <row r="34" spans="2:11" ht="30">
      <c r="B34" s="44">
        <v>31</v>
      </c>
      <c r="C34" s="62" t="s">
        <v>121</v>
      </c>
      <c r="D34" s="62" t="s">
        <v>203</v>
      </c>
      <c r="E34" s="41">
        <v>46</v>
      </c>
      <c r="F34" s="41" t="s">
        <v>20</v>
      </c>
      <c r="G34" s="47">
        <v>0.44791666666666669</v>
      </c>
      <c r="H34" s="47">
        <v>0.72010416666666666</v>
      </c>
      <c r="I34" s="41">
        <v>714</v>
      </c>
      <c r="J34" s="47">
        <f t="shared" si="0"/>
        <v>0.27218749999999997</v>
      </c>
      <c r="K34" s="48">
        <v>19</v>
      </c>
    </row>
    <row r="35" spans="2:11" ht="30">
      <c r="B35" s="44">
        <v>32</v>
      </c>
      <c r="C35" s="62" t="s">
        <v>43</v>
      </c>
      <c r="D35" s="62" t="s">
        <v>56</v>
      </c>
      <c r="E35" s="41">
        <v>12</v>
      </c>
      <c r="F35" s="41" t="s">
        <v>34</v>
      </c>
      <c r="G35" s="47">
        <v>0.44791666666666669</v>
      </c>
      <c r="H35" s="47">
        <v>0.71394675925925932</v>
      </c>
      <c r="I35" s="41">
        <v>685</v>
      </c>
      <c r="J35" s="47">
        <f t="shared" si="0"/>
        <v>0.26603009259259264</v>
      </c>
      <c r="K35" s="48">
        <v>685</v>
      </c>
    </row>
    <row r="36" spans="2:11" ht="30">
      <c r="B36" s="44">
        <v>33</v>
      </c>
      <c r="C36" s="62" t="s">
        <v>108</v>
      </c>
      <c r="D36" s="62" t="s">
        <v>197</v>
      </c>
      <c r="E36" s="41">
        <v>30</v>
      </c>
      <c r="F36" s="41" t="s">
        <v>19</v>
      </c>
      <c r="G36" s="47">
        <v>0.44791666666666669</v>
      </c>
      <c r="H36" s="47">
        <v>0.70238425925925929</v>
      </c>
      <c r="I36" s="41">
        <v>684</v>
      </c>
      <c r="J36" s="47">
        <f t="shared" si="0"/>
        <v>0.25446759259259261</v>
      </c>
      <c r="K36" s="48">
        <v>19</v>
      </c>
    </row>
    <row r="37" spans="2:11" ht="30">
      <c r="B37" s="44">
        <v>34</v>
      </c>
      <c r="C37" s="62" t="s">
        <v>106</v>
      </c>
      <c r="D37" s="62" t="s">
        <v>208</v>
      </c>
      <c r="E37" s="94">
        <v>26</v>
      </c>
      <c r="F37" s="62" t="s">
        <v>21</v>
      </c>
      <c r="G37" s="70">
        <v>0.44791666666666669</v>
      </c>
      <c r="H37" s="70">
        <v>0.69453703703703706</v>
      </c>
      <c r="I37" s="62">
        <v>678</v>
      </c>
      <c r="J37" s="70">
        <f t="shared" si="0"/>
        <v>0.24662037037037038</v>
      </c>
      <c r="K37" s="87">
        <v>18</v>
      </c>
    </row>
    <row r="38" spans="2:11" ht="18.75">
      <c r="B38" s="44">
        <v>35</v>
      </c>
      <c r="C38" s="62" t="s">
        <v>44</v>
      </c>
      <c r="D38" s="62" t="s">
        <v>58</v>
      </c>
      <c r="E38" s="41">
        <v>33</v>
      </c>
      <c r="F38" s="41" t="s">
        <v>34</v>
      </c>
      <c r="G38" s="47">
        <v>0.44791666666666669</v>
      </c>
      <c r="H38" s="47">
        <v>0.71900462962962963</v>
      </c>
      <c r="I38" s="41">
        <v>676</v>
      </c>
      <c r="J38" s="47">
        <f t="shared" si="0"/>
        <v>0.27108796296296295</v>
      </c>
      <c r="K38" s="48">
        <v>19</v>
      </c>
    </row>
    <row r="39" spans="2:11" ht="18.75">
      <c r="B39" s="44">
        <v>36</v>
      </c>
      <c r="C39" s="62" t="s">
        <v>79</v>
      </c>
      <c r="D39" s="62" t="s">
        <v>145</v>
      </c>
      <c r="E39" s="41">
        <v>116</v>
      </c>
      <c r="F39" s="41" t="s">
        <v>38</v>
      </c>
      <c r="G39" s="47">
        <v>0.45833333333333331</v>
      </c>
      <c r="H39" s="47">
        <v>0.68194444444444446</v>
      </c>
      <c r="I39" s="41">
        <v>673</v>
      </c>
      <c r="J39" s="47">
        <v>0.22361111111111115</v>
      </c>
      <c r="K39" s="48">
        <v>19</v>
      </c>
    </row>
    <row r="40" spans="2:11" ht="18.75">
      <c r="B40" s="44">
        <v>37</v>
      </c>
      <c r="C40" s="62" t="s">
        <v>129</v>
      </c>
      <c r="D40" s="62" t="s">
        <v>201</v>
      </c>
      <c r="E40" s="41">
        <v>55</v>
      </c>
      <c r="F40" s="41" t="s">
        <v>19</v>
      </c>
      <c r="G40" s="47">
        <v>0.44791666666666669</v>
      </c>
      <c r="H40" s="47">
        <v>0.69358796296296299</v>
      </c>
      <c r="I40" s="41">
        <v>673</v>
      </c>
      <c r="J40" s="47">
        <f t="shared" ref="J40:J60" si="1">+H40-G40</f>
        <v>0.2456712962962963</v>
      </c>
      <c r="K40" s="48">
        <v>19</v>
      </c>
    </row>
    <row r="41" spans="2:11" ht="30">
      <c r="B41" s="44">
        <v>38</v>
      </c>
      <c r="C41" s="62" t="s">
        <v>103</v>
      </c>
      <c r="D41" s="62" t="s">
        <v>172</v>
      </c>
      <c r="E41" s="80">
        <v>20</v>
      </c>
      <c r="F41" s="41" t="s">
        <v>34</v>
      </c>
      <c r="G41" s="47">
        <v>0.44791666666666669</v>
      </c>
      <c r="H41" s="47">
        <v>0.69643518518518521</v>
      </c>
      <c r="I41" s="41">
        <v>660</v>
      </c>
      <c r="J41" s="47">
        <f t="shared" si="1"/>
        <v>0.24851851851851853</v>
      </c>
      <c r="K41" s="48">
        <v>17</v>
      </c>
    </row>
    <row r="42" spans="2:11" ht="30">
      <c r="B42" s="44">
        <v>39</v>
      </c>
      <c r="C42" s="62" t="s">
        <v>90</v>
      </c>
      <c r="D42" s="62" t="s">
        <v>169</v>
      </c>
      <c r="E42" s="41">
        <v>2</v>
      </c>
      <c r="F42" s="41" t="s">
        <v>34</v>
      </c>
      <c r="G42" s="47">
        <v>0.44791666666666669</v>
      </c>
      <c r="H42" s="47">
        <v>0.70331018518518518</v>
      </c>
      <c r="I42" s="41">
        <v>643</v>
      </c>
      <c r="J42" s="47">
        <f t="shared" si="1"/>
        <v>0.25539351851851849</v>
      </c>
      <c r="K42" s="48">
        <v>17</v>
      </c>
    </row>
    <row r="43" spans="2:11" ht="30">
      <c r="B43" s="44">
        <v>40</v>
      </c>
      <c r="C43" s="62" t="s">
        <v>52</v>
      </c>
      <c r="D43" s="62" t="s">
        <v>60</v>
      </c>
      <c r="E43" s="41">
        <v>21</v>
      </c>
      <c r="F43" s="41" t="s">
        <v>34</v>
      </c>
      <c r="G43" s="47">
        <v>0.44791666666666669</v>
      </c>
      <c r="H43" s="47">
        <v>0.69928240740740744</v>
      </c>
      <c r="I43" s="41">
        <v>640</v>
      </c>
      <c r="J43" s="47">
        <f t="shared" si="1"/>
        <v>0.25136574074074075</v>
      </c>
      <c r="K43" s="48">
        <v>17</v>
      </c>
    </row>
    <row r="44" spans="2:11" ht="30">
      <c r="B44" s="44">
        <v>41</v>
      </c>
      <c r="C44" s="62" t="s">
        <v>93</v>
      </c>
      <c r="D44" s="62" t="s">
        <v>171</v>
      </c>
      <c r="E44" s="41">
        <v>8</v>
      </c>
      <c r="F44" s="41" t="s">
        <v>34</v>
      </c>
      <c r="G44" s="47">
        <v>0.44791666666666669</v>
      </c>
      <c r="H44" s="47">
        <v>0.70195601851851863</v>
      </c>
      <c r="I44" s="41">
        <v>629</v>
      </c>
      <c r="J44" s="47">
        <f t="shared" si="1"/>
        <v>0.25403935185185195</v>
      </c>
      <c r="K44" s="48">
        <v>17</v>
      </c>
    </row>
    <row r="45" spans="2:11" ht="30">
      <c r="B45" s="44">
        <v>42</v>
      </c>
      <c r="C45" s="62" t="s">
        <v>125</v>
      </c>
      <c r="D45" s="62" t="s">
        <v>175</v>
      </c>
      <c r="E45" s="41">
        <v>50</v>
      </c>
      <c r="F45" s="41" t="s">
        <v>34</v>
      </c>
      <c r="G45" s="47">
        <v>0.44791666666666669</v>
      </c>
      <c r="H45" s="47">
        <v>0.7134490740740741</v>
      </c>
      <c r="I45" s="41">
        <v>616</v>
      </c>
      <c r="J45" s="47">
        <f t="shared" si="1"/>
        <v>0.26553240740740741</v>
      </c>
      <c r="K45" s="48">
        <v>16</v>
      </c>
    </row>
    <row r="46" spans="2:11" ht="18.75">
      <c r="B46" s="44">
        <v>43</v>
      </c>
      <c r="C46" s="62" t="s">
        <v>92</v>
      </c>
      <c r="D46" s="62" t="s">
        <v>181</v>
      </c>
      <c r="E46" s="41">
        <v>7</v>
      </c>
      <c r="F46" s="41" t="s">
        <v>19</v>
      </c>
      <c r="G46" s="47">
        <v>0.44791666666666669</v>
      </c>
      <c r="H46" s="47">
        <v>0.71189814814814811</v>
      </c>
      <c r="I46" s="41">
        <v>603</v>
      </c>
      <c r="J46" s="47">
        <f t="shared" si="1"/>
        <v>0.26398148148148143</v>
      </c>
      <c r="K46" s="48">
        <v>16</v>
      </c>
    </row>
    <row r="47" spans="2:11" ht="18.75">
      <c r="B47" s="44">
        <v>44</v>
      </c>
      <c r="C47" s="62" t="s">
        <v>115</v>
      </c>
      <c r="D47" s="62" t="s">
        <v>190</v>
      </c>
      <c r="E47" s="41">
        <v>39</v>
      </c>
      <c r="F47" s="41" t="s">
        <v>19</v>
      </c>
      <c r="G47" s="47">
        <v>0.44791666666666669</v>
      </c>
      <c r="H47" s="47">
        <v>0.70350694444444439</v>
      </c>
      <c r="I47" s="41">
        <v>578</v>
      </c>
      <c r="J47" s="47">
        <f t="shared" si="1"/>
        <v>0.25559027777777771</v>
      </c>
      <c r="K47" s="48">
        <v>17</v>
      </c>
    </row>
    <row r="48" spans="2:11" ht="30">
      <c r="B48" s="44">
        <v>45</v>
      </c>
      <c r="C48" s="62" t="s">
        <v>101</v>
      </c>
      <c r="D48" s="62" t="s">
        <v>196</v>
      </c>
      <c r="E48" s="41">
        <v>18</v>
      </c>
      <c r="F48" s="41" t="s">
        <v>19</v>
      </c>
      <c r="G48" s="47">
        <v>0.44791666666666669</v>
      </c>
      <c r="H48" s="47">
        <v>0.71359953703703705</v>
      </c>
      <c r="I48" s="41">
        <v>578</v>
      </c>
      <c r="J48" s="47">
        <f t="shared" si="1"/>
        <v>0.26568287037037036</v>
      </c>
      <c r="K48" s="48">
        <v>16</v>
      </c>
    </row>
    <row r="49" spans="2:11" ht="30">
      <c r="B49" s="44">
        <v>46</v>
      </c>
      <c r="C49" s="62" t="s">
        <v>123</v>
      </c>
      <c r="D49" s="62" t="s">
        <v>209</v>
      </c>
      <c r="E49" s="62">
        <v>48</v>
      </c>
      <c r="F49" s="62" t="s">
        <v>21</v>
      </c>
      <c r="G49" s="70">
        <v>0.44791666666666669</v>
      </c>
      <c r="H49" s="70">
        <v>0.7055555555555556</v>
      </c>
      <c r="I49" s="62">
        <v>558</v>
      </c>
      <c r="J49" s="70">
        <f t="shared" si="1"/>
        <v>0.25763888888888892</v>
      </c>
      <c r="K49" s="87">
        <v>16</v>
      </c>
    </row>
    <row r="50" spans="2:11" ht="30">
      <c r="B50" s="44">
        <v>47</v>
      </c>
      <c r="C50" s="62" t="s">
        <v>112</v>
      </c>
      <c r="D50" s="62" t="s">
        <v>188</v>
      </c>
      <c r="E50" s="41">
        <v>35</v>
      </c>
      <c r="F50" s="41" t="s">
        <v>19</v>
      </c>
      <c r="G50" s="47">
        <v>0.44791666666666669</v>
      </c>
      <c r="H50" s="47">
        <v>0.68958333333333333</v>
      </c>
      <c r="I50" s="41">
        <v>547</v>
      </c>
      <c r="J50" s="47">
        <f t="shared" si="1"/>
        <v>0.24166666666666664</v>
      </c>
      <c r="K50" s="48">
        <v>16</v>
      </c>
    </row>
    <row r="51" spans="2:11" ht="18.75">
      <c r="B51" s="44">
        <v>48</v>
      </c>
      <c r="C51" s="62" t="s">
        <v>100</v>
      </c>
      <c r="D51" s="62" t="s">
        <v>184</v>
      </c>
      <c r="E51" s="41">
        <v>17</v>
      </c>
      <c r="F51" s="41" t="s">
        <v>19</v>
      </c>
      <c r="G51" s="47">
        <v>0.44791666666666669</v>
      </c>
      <c r="H51" s="47">
        <v>0.70549768518518519</v>
      </c>
      <c r="I51" s="41">
        <v>536</v>
      </c>
      <c r="J51" s="47">
        <f t="shared" si="1"/>
        <v>0.2575810185185185</v>
      </c>
      <c r="K51" s="48">
        <v>16</v>
      </c>
    </row>
    <row r="52" spans="2:11" ht="30">
      <c r="B52" s="44">
        <v>49</v>
      </c>
      <c r="C52" s="62" t="s">
        <v>107</v>
      </c>
      <c r="D52" s="62" t="s">
        <v>204</v>
      </c>
      <c r="E52" s="41">
        <v>28</v>
      </c>
      <c r="F52" s="41" t="s">
        <v>20</v>
      </c>
      <c r="G52" s="47">
        <v>0.44791666666666669</v>
      </c>
      <c r="H52" s="47">
        <v>0.7006944444444444</v>
      </c>
      <c r="I52" s="41">
        <v>530</v>
      </c>
      <c r="J52" s="47">
        <f t="shared" si="1"/>
        <v>0.25277777777777771</v>
      </c>
      <c r="K52" s="48">
        <v>17</v>
      </c>
    </row>
    <row r="53" spans="2:11" ht="30">
      <c r="B53" s="44">
        <v>50</v>
      </c>
      <c r="C53" s="62" t="s">
        <v>113</v>
      </c>
      <c r="D53" s="62" t="s">
        <v>206</v>
      </c>
      <c r="E53" s="41">
        <v>37</v>
      </c>
      <c r="F53" s="41" t="s">
        <v>20</v>
      </c>
      <c r="G53" s="47">
        <v>0.44791666666666669</v>
      </c>
      <c r="H53" s="47">
        <v>0.7006944444444444</v>
      </c>
      <c r="I53" s="41">
        <v>530</v>
      </c>
      <c r="J53" s="47">
        <f t="shared" si="1"/>
        <v>0.25277777777777771</v>
      </c>
      <c r="K53" s="48">
        <v>17</v>
      </c>
    </row>
    <row r="54" spans="2:11" ht="30">
      <c r="B54" s="44">
        <v>51</v>
      </c>
      <c r="C54" s="62" t="s">
        <v>127</v>
      </c>
      <c r="D54" s="62" t="s">
        <v>177</v>
      </c>
      <c r="E54" s="41">
        <v>52</v>
      </c>
      <c r="F54" s="41" t="s">
        <v>34</v>
      </c>
      <c r="G54" s="47">
        <v>0.44791666666666669</v>
      </c>
      <c r="H54" s="47">
        <v>0.70528935185185182</v>
      </c>
      <c r="I54" s="41">
        <v>525</v>
      </c>
      <c r="J54" s="47">
        <f t="shared" si="1"/>
        <v>0.25737268518518513</v>
      </c>
      <c r="K54" s="48">
        <v>15</v>
      </c>
    </row>
    <row r="55" spans="2:11" ht="30">
      <c r="B55" s="44">
        <v>52</v>
      </c>
      <c r="C55" s="62" t="s">
        <v>98</v>
      </c>
      <c r="D55" s="62" t="s">
        <v>178</v>
      </c>
      <c r="E55" s="41">
        <v>15</v>
      </c>
      <c r="F55" s="41" t="s">
        <v>34</v>
      </c>
      <c r="G55" s="47">
        <v>0.44791666666666669</v>
      </c>
      <c r="H55" s="47">
        <v>0.6875</v>
      </c>
      <c r="I55" s="41">
        <v>496</v>
      </c>
      <c r="J55" s="47">
        <f t="shared" si="1"/>
        <v>0.23958333333333331</v>
      </c>
      <c r="K55" s="48">
        <v>15</v>
      </c>
    </row>
    <row r="56" spans="2:11" ht="30">
      <c r="B56" s="44">
        <v>53</v>
      </c>
      <c r="C56" s="63" t="s">
        <v>85</v>
      </c>
      <c r="D56" s="63" t="s">
        <v>166</v>
      </c>
      <c r="E56" s="64">
        <v>124</v>
      </c>
      <c r="F56" s="41" t="s">
        <v>39</v>
      </c>
      <c r="G56" s="47">
        <v>0.45833333333333331</v>
      </c>
      <c r="H56" s="47">
        <v>0.71072916666666675</v>
      </c>
      <c r="I56" s="41">
        <v>482</v>
      </c>
      <c r="J56" s="47">
        <f t="shared" si="1"/>
        <v>0.25239583333333343</v>
      </c>
      <c r="K56" s="48">
        <v>14</v>
      </c>
    </row>
    <row r="57" spans="2:11" ht="30">
      <c r="B57" s="44">
        <v>54</v>
      </c>
      <c r="C57" s="62" t="s">
        <v>97</v>
      </c>
      <c r="D57" s="62" t="s">
        <v>210</v>
      </c>
      <c r="E57" s="62">
        <v>14</v>
      </c>
      <c r="F57" s="62" t="s">
        <v>21</v>
      </c>
      <c r="G57" s="70">
        <v>0.44791666666666669</v>
      </c>
      <c r="H57" s="70">
        <v>0.69710648148148147</v>
      </c>
      <c r="I57" s="62">
        <v>407</v>
      </c>
      <c r="J57" s="70">
        <f t="shared" si="1"/>
        <v>0.24918981481481478</v>
      </c>
      <c r="K57" s="87">
        <v>11</v>
      </c>
    </row>
    <row r="58" spans="2:11" ht="18.75">
      <c r="B58" s="44">
        <v>55</v>
      </c>
      <c r="C58" s="62" t="s">
        <v>99</v>
      </c>
      <c r="D58" s="62" t="s">
        <v>183</v>
      </c>
      <c r="E58" s="80">
        <v>16</v>
      </c>
      <c r="F58" s="41" t="s">
        <v>19</v>
      </c>
      <c r="G58" s="47">
        <v>0.44791666666666669</v>
      </c>
      <c r="H58" s="47">
        <v>0.70289351851851845</v>
      </c>
      <c r="I58" s="41">
        <v>369</v>
      </c>
      <c r="J58" s="47">
        <f t="shared" si="1"/>
        <v>0.25497685185185176</v>
      </c>
      <c r="K58" s="48">
        <v>13</v>
      </c>
    </row>
    <row r="59" spans="2:11" ht="30">
      <c r="B59" s="44">
        <v>56</v>
      </c>
      <c r="C59" s="63" t="s">
        <v>78</v>
      </c>
      <c r="D59" s="63" t="s">
        <v>165</v>
      </c>
      <c r="E59" s="64">
        <v>115</v>
      </c>
      <c r="F59" s="41" t="s">
        <v>39</v>
      </c>
      <c r="G59" s="47">
        <v>0.45833333333333331</v>
      </c>
      <c r="H59" s="47">
        <v>0.69652777777777775</v>
      </c>
      <c r="I59" s="41">
        <v>287</v>
      </c>
      <c r="J59" s="47">
        <f t="shared" si="1"/>
        <v>0.23819444444444443</v>
      </c>
      <c r="K59" s="48">
        <v>11</v>
      </c>
    </row>
    <row r="60" spans="2:11" ht="30.75" thickBot="1">
      <c r="B60" s="45">
        <v>57</v>
      </c>
      <c r="C60" s="66" t="s">
        <v>49</v>
      </c>
      <c r="D60" s="66" t="s">
        <v>63</v>
      </c>
      <c r="E60" s="46">
        <v>41</v>
      </c>
      <c r="F60" s="46" t="s">
        <v>20</v>
      </c>
      <c r="G60" s="49">
        <v>0.44791666666666669</v>
      </c>
      <c r="H60" s="49">
        <v>0.70688657407407407</v>
      </c>
      <c r="I60" s="46">
        <v>235</v>
      </c>
      <c r="J60" s="49">
        <f t="shared" si="1"/>
        <v>0.25896990740740738</v>
      </c>
      <c r="K60" s="50">
        <v>9</v>
      </c>
    </row>
  </sheetData>
  <sortState ref="C4:K60">
    <sortCondition descending="1" ref="I4:I60"/>
    <sortCondition ref="J4:J60"/>
  </sortState>
  <phoneticPr fontId="4" type="noConversion"/>
  <pageMargins left="0.7" right="0.7" top="0.78740157499999996" bottom="0.78740157499999996" header="0.3" footer="0.3"/>
  <pageSetup paperSize="9" scale="91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29"/>
  <sheetViews>
    <sheetView workbookViewId="0">
      <selection activeCell="C1" sqref="C1"/>
    </sheetView>
  </sheetViews>
  <sheetFormatPr defaultRowHeight="15"/>
  <cols>
    <col min="2" max="2" width="10.42578125" customWidth="1"/>
    <col min="3" max="3" width="23" bestFit="1" customWidth="1"/>
    <col min="4" max="4" width="22.5703125" customWidth="1"/>
    <col min="5" max="5" width="10.5703125" bestFit="1" customWidth="1"/>
    <col min="6" max="6" width="10.85546875" style="13" bestFit="1" customWidth="1"/>
    <col min="9" max="9" width="13.85546875" bestFit="1" customWidth="1"/>
    <col min="10" max="10" width="15.7109375" bestFit="1" customWidth="1"/>
  </cols>
  <sheetData>
    <row r="1" spans="2:10" ht="28.5">
      <c r="D1" s="6" t="s">
        <v>24</v>
      </c>
      <c r="E1" s="2"/>
      <c r="F1" s="17"/>
      <c r="G1" s="2"/>
      <c r="H1" s="2"/>
      <c r="I1" s="2"/>
    </row>
    <row r="2" spans="2:10" ht="15.75" thickBot="1">
      <c r="D2" s="2"/>
      <c r="E2" s="2"/>
      <c r="F2" s="17"/>
      <c r="G2" s="2"/>
      <c r="H2" s="2"/>
      <c r="I2" s="2"/>
    </row>
    <row r="3" spans="2:10" ht="33.75" customHeight="1" thickBot="1">
      <c r="B3" s="8" t="s">
        <v>8</v>
      </c>
      <c r="C3" s="9" t="s">
        <v>0</v>
      </c>
      <c r="D3" s="3" t="s">
        <v>1</v>
      </c>
      <c r="E3" s="3" t="s">
        <v>2</v>
      </c>
      <c r="F3" s="16" t="s">
        <v>3</v>
      </c>
      <c r="G3" s="3" t="s">
        <v>4</v>
      </c>
      <c r="H3" s="3" t="s">
        <v>5</v>
      </c>
      <c r="I3" s="3" t="s">
        <v>6</v>
      </c>
      <c r="J3" s="4" t="s">
        <v>7</v>
      </c>
    </row>
    <row r="4" spans="2:10" ht="30">
      <c r="B4" s="27">
        <v>1</v>
      </c>
      <c r="C4" s="51" t="s">
        <v>81</v>
      </c>
      <c r="D4" s="51" t="s">
        <v>137</v>
      </c>
      <c r="E4" s="29">
        <v>119</v>
      </c>
      <c r="F4" s="51" t="s">
        <v>30</v>
      </c>
      <c r="G4" s="30">
        <v>0.45833333333333331</v>
      </c>
      <c r="H4" s="30">
        <v>0.59283564814814815</v>
      </c>
      <c r="I4" s="30">
        <f t="shared" ref="I4:I29" si="0">+H4-G4</f>
        <v>0.13450231481481484</v>
      </c>
      <c r="J4" s="7">
        <v>12</v>
      </c>
    </row>
    <row r="5" spans="2:10" ht="30">
      <c r="B5" s="44">
        <v>2</v>
      </c>
      <c r="C5" s="62" t="s">
        <v>67</v>
      </c>
      <c r="D5" s="62" t="s">
        <v>65</v>
      </c>
      <c r="E5" s="95">
        <v>101</v>
      </c>
      <c r="F5" s="62" t="s">
        <v>31</v>
      </c>
      <c r="G5" s="47">
        <v>0.45833333333333331</v>
      </c>
      <c r="H5" s="47">
        <v>0.59482638888888884</v>
      </c>
      <c r="I5" s="47">
        <f t="shared" si="0"/>
        <v>0.13649305555555552</v>
      </c>
      <c r="J5" s="65">
        <v>12</v>
      </c>
    </row>
    <row r="6" spans="2:10" ht="45">
      <c r="B6" s="44">
        <v>3</v>
      </c>
      <c r="C6" s="62" t="s">
        <v>72</v>
      </c>
      <c r="D6" s="62" t="s">
        <v>152</v>
      </c>
      <c r="E6" s="62">
        <v>107</v>
      </c>
      <c r="F6" s="62" t="s">
        <v>29</v>
      </c>
      <c r="G6" s="70">
        <v>0.45833333333333331</v>
      </c>
      <c r="H6" s="70">
        <v>0.59646990740740746</v>
      </c>
      <c r="I6" s="70">
        <f t="shared" si="0"/>
        <v>0.13813657407407415</v>
      </c>
      <c r="J6" s="71">
        <v>12</v>
      </c>
    </row>
    <row r="7" spans="2:10" ht="30">
      <c r="B7" s="44">
        <v>4</v>
      </c>
      <c r="C7" s="62" t="s">
        <v>68</v>
      </c>
      <c r="D7" s="62" t="s">
        <v>138</v>
      </c>
      <c r="E7" s="64">
        <v>102</v>
      </c>
      <c r="F7" s="62" t="s">
        <v>31</v>
      </c>
      <c r="G7" s="47">
        <v>0.45833333333333331</v>
      </c>
      <c r="H7" s="47">
        <v>0.59681712962962963</v>
      </c>
      <c r="I7" s="47">
        <f t="shared" si="0"/>
        <v>0.13848379629629631</v>
      </c>
      <c r="J7" s="65">
        <v>12</v>
      </c>
    </row>
    <row r="8" spans="2:10" ht="30">
      <c r="B8" s="44">
        <v>5</v>
      </c>
      <c r="C8" s="62" t="s">
        <v>76</v>
      </c>
      <c r="D8" s="62" t="s">
        <v>132</v>
      </c>
      <c r="E8" s="64">
        <v>113</v>
      </c>
      <c r="F8" s="62" t="s">
        <v>30</v>
      </c>
      <c r="G8" s="47">
        <v>0.45833333333333331</v>
      </c>
      <c r="H8" s="47">
        <v>0.59690972222222227</v>
      </c>
      <c r="I8" s="47">
        <f t="shared" si="0"/>
        <v>0.13857638888888896</v>
      </c>
      <c r="J8" s="65">
        <v>12</v>
      </c>
    </row>
    <row r="9" spans="2:10" ht="30">
      <c r="B9" s="44">
        <v>6</v>
      </c>
      <c r="C9" s="62" t="s">
        <v>35</v>
      </c>
      <c r="D9" s="62" t="s">
        <v>141</v>
      </c>
      <c r="E9" s="95">
        <v>126</v>
      </c>
      <c r="F9" s="62" t="s">
        <v>31</v>
      </c>
      <c r="G9" s="47">
        <v>0.45833333333333331</v>
      </c>
      <c r="H9" s="47">
        <v>0.61047453703703702</v>
      </c>
      <c r="I9" s="47">
        <f t="shared" si="0"/>
        <v>0.15214120370370371</v>
      </c>
      <c r="J9" s="65">
        <v>12</v>
      </c>
    </row>
    <row r="10" spans="2:10" ht="30">
      <c r="B10" s="44">
        <v>7</v>
      </c>
      <c r="C10" s="62" t="s">
        <v>77</v>
      </c>
      <c r="D10" s="62" t="s">
        <v>133</v>
      </c>
      <c r="E10" s="64">
        <v>114</v>
      </c>
      <c r="F10" s="62" t="s">
        <v>30</v>
      </c>
      <c r="G10" s="47">
        <v>0.45833333333333331</v>
      </c>
      <c r="H10" s="47">
        <v>0.62853009259259263</v>
      </c>
      <c r="I10" s="47">
        <f t="shared" si="0"/>
        <v>0.17019675925925931</v>
      </c>
      <c r="J10" s="65">
        <v>12</v>
      </c>
    </row>
    <row r="11" spans="2:10" ht="45">
      <c r="B11" s="44">
        <v>8</v>
      </c>
      <c r="C11" s="62" t="s">
        <v>46</v>
      </c>
      <c r="D11" s="62" t="s">
        <v>136</v>
      </c>
      <c r="E11" s="41">
        <v>108</v>
      </c>
      <c r="F11" s="62" t="s">
        <v>30</v>
      </c>
      <c r="G11" s="47">
        <v>0.45833333333333331</v>
      </c>
      <c r="H11" s="47">
        <v>0.62928240740740737</v>
      </c>
      <c r="I11" s="47">
        <f t="shared" si="0"/>
        <v>0.17094907407407406</v>
      </c>
      <c r="J11" s="81">
        <v>12</v>
      </c>
    </row>
    <row r="12" spans="2:10" ht="30">
      <c r="B12" s="44">
        <v>9</v>
      </c>
      <c r="C12" s="62" t="s">
        <v>74</v>
      </c>
      <c r="D12" s="62" t="s">
        <v>146</v>
      </c>
      <c r="E12" s="72">
        <v>111</v>
      </c>
      <c r="F12" s="62" t="s">
        <v>29</v>
      </c>
      <c r="G12" s="70">
        <v>0.45833333333333331</v>
      </c>
      <c r="H12" s="70">
        <v>0.63548611111111108</v>
      </c>
      <c r="I12" s="70">
        <f t="shared" si="0"/>
        <v>0.17715277777777777</v>
      </c>
      <c r="J12" s="71">
        <v>12</v>
      </c>
    </row>
    <row r="13" spans="2:10" ht="30">
      <c r="B13" s="44">
        <v>10</v>
      </c>
      <c r="C13" s="62" t="s">
        <v>83</v>
      </c>
      <c r="D13" s="62" t="s">
        <v>154</v>
      </c>
      <c r="E13" s="62">
        <v>122</v>
      </c>
      <c r="F13" s="62" t="s">
        <v>29</v>
      </c>
      <c r="G13" s="70">
        <v>0.45833333333333331</v>
      </c>
      <c r="H13" s="70">
        <v>0.6401041666666667</v>
      </c>
      <c r="I13" s="70">
        <f t="shared" si="0"/>
        <v>0.18177083333333338</v>
      </c>
      <c r="J13" s="71">
        <v>12</v>
      </c>
    </row>
    <row r="14" spans="2:10" ht="30">
      <c r="B14" s="44">
        <v>11</v>
      </c>
      <c r="C14" s="62" t="s">
        <v>88</v>
      </c>
      <c r="D14" s="62" t="s">
        <v>64</v>
      </c>
      <c r="E14" s="95">
        <v>128</v>
      </c>
      <c r="F14" s="62" t="s">
        <v>31</v>
      </c>
      <c r="G14" s="47">
        <v>0.45833333333333331</v>
      </c>
      <c r="H14" s="47">
        <v>0.64081018518518518</v>
      </c>
      <c r="I14" s="47">
        <f t="shared" si="0"/>
        <v>0.18247685185185186</v>
      </c>
      <c r="J14" s="65">
        <v>12</v>
      </c>
    </row>
    <row r="15" spans="2:10" ht="30">
      <c r="B15" s="44">
        <v>12</v>
      </c>
      <c r="C15" s="62" t="s">
        <v>37</v>
      </c>
      <c r="D15" s="62" t="s">
        <v>167</v>
      </c>
      <c r="E15" s="64">
        <v>106</v>
      </c>
      <c r="F15" s="41" t="s">
        <v>22</v>
      </c>
      <c r="G15" s="70">
        <v>0.45833333333333331</v>
      </c>
      <c r="H15" s="70">
        <v>0.64230324074074074</v>
      </c>
      <c r="I15" s="70">
        <f t="shared" si="0"/>
        <v>0.18396990740740743</v>
      </c>
      <c r="J15" s="71">
        <v>12</v>
      </c>
    </row>
    <row r="16" spans="2:10" ht="30">
      <c r="B16" s="44">
        <v>13</v>
      </c>
      <c r="C16" s="62" t="s">
        <v>84</v>
      </c>
      <c r="D16" s="62" t="s">
        <v>135</v>
      </c>
      <c r="E16" s="41">
        <v>123</v>
      </c>
      <c r="F16" s="62" t="s">
        <v>30</v>
      </c>
      <c r="G16" s="47">
        <v>0.45833333333333331</v>
      </c>
      <c r="H16" s="47">
        <v>0.64988425925925919</v>
      </c>
      <c r="I16" s="47">
        <f t="shared" si="0"/>
        <v>0.19155092592592587</v>
      </c>
      <c r="J16" s="81">
        <v>12</v>
      </c>
    </row>
    <row r="17" spans="2:10" ht="30">
      <c r="B17" s="44">
        <v>14</v>
      </c>
      <c r="C17" s="62" t="s">
        <v>82</v>
      </c>
      <c r="D17" s="62" t="s">
        <v>134</v>
      </c>
      <c r="E17" s="41">
        <v>120</v>
      </c>
      <c r="F17" s="62" t="s">
        <v>30</v>
      </c>
      <c r="G17" s="47">
        <v>0.45833333333333331</v>
      </c>
      <c r="H17" s="47">
        <v>0.65011574074074074</v>
      </c>
      <c r="I17" s="47">
        <f t="shared" si="0"/>
        <v>0.19178240740740743</v>
      </c>
      <c r="J17" s="81">
        <v>12</v>
      </c>
    </row>
    <row r="18" spans="2:10" ht="30">
      <c r="B18" s="44">
        <v>15</v>
      </c>
      <c r="C18" s="62" t="s">
        <v>80</v>
      </c>
      <c r="D18" s="62" t="s">
        <v>140</v>
      </c>
      <c r="E18" s="64">
        <v>117</v>
      </c>
      <c r="F18" s="62" t="s">
        <v>31</v>
      </c>
      <c r="G18" s="47">
        <v>0.45833333333333331</v>
      </c>
      <c r="H18" s="47">
        <v>0.65393518518518523</v>
      </c>
      <c r="I18" s="47">
        <f t="shared" si="0"/>
        <v>0.19560185185185192</v>
      </c>
      <c r="J18" s="65">
        <v>12</v>
      </c>
    </row>
    <row r="19" spans="2:10" ht="30">
      <c r="B19" s="44">
        <v>16</v>
      </c>
      <c r="C19" s="62" t="s">
        <v>48</v>
      </c>
      <c r="D19" s="62" t="s">
        <v>139</v>
      </c>
      <c r="E19" s="64">
        <v>109</v>
      </c>
      <c r="F19" s="62" t="s">
        <v>31</v>
      </c>
      <c r="G19" s="47">
        <v>0.45833333333333331</v>
      </c>
      <c r="H19" s="47">
        <v>0.66180555555555554</v>
      </c>
      <c r="I19" s="47">
        <f t="shared" si="0"/>
        <v>0.20347222222222222</v>
      </c>
      <c r="J19" s="65">
        <v>12</v>
      </c>
    </row>
    <row r="20" spans="2:10" ht="45">
      <c r="B20" s="44">
        <v>17</v>
      </c>
      <c r="C20" s="62" t="s">
        <v>75</v>
      </c>
      <c r="D20" s="62" t="s">
        <v>148</v>
      </c>
      <c r="E20" s="73">
        <v>112</v>
      </c>
      <c r="F20" s="62" t="s">
        <v>29</v>
      </c>
      <c r="G20" s="70">
        <v>0.45833333333333331</v>
      </c>
      <c r="H20" s="70">
        <v>0.67030092592592594</v>
      </c>
      <c r="I20" s="70">
        <f t="shared" si="0"/>
        <v>0.21196759259259262</v>
      </c>
      <c r="J20" s="71">
        <v>12</v>
      </c>
    </row>
    <row r="21" spans="2:10" ht="30">
      <c r="B21" s="44">
        <v>18</v>
      </c>
      <c r="C21" s="62" t="s">
        <v>66</v>
      </c>
      <c r="D21" s="62" t="s">
        <v>155</v>
      </c>
      <c r="E21" s="62">
        <v>100</v>
      </c>
      <c r="F21" s="62" t="s">
        <v>29</v>
      </c>
      <c r="G21" s="70">
        <v>0.45833333333333331</v>
      </c>
      <c r="H21" s="70">
        <v>0.68125000000000002</v>
      </c>
      <c r="I21" s="70">
        <f t="shared" si="0"/>
        <v>0.22291666666666671</v>
      </c>
      <c r="J21" s="71">
        <v>12</v>
      </c>
    </row>
    <row r="22" spans="2:10" ht="30">
      <c r="B22" s="44">
        <v>19</v>
      </c>
      <c r="C22" s="62" t="s">
        <v>89</v>
      </c>
      <c r="D22" s="62" t="s">
        <v>150</v>
      </c>
      <c r="E22" s="62">
        <v>129</v>
      </c>
      <c r="F22" s="62" t="s">
        <v>29</v>
      </c>
      <c r="G22" s="70">
        <v>0.45833333333333331</v>
      </c>
      <c r="H22" s="70">
        <v>0.68145833333333339</v>
      </c>
      <c r="I22" s="70">
        <f t="shared" si="0"/>
        <v>0.22312500000000007</v>
      </c>
      <c r="J22" s="71">
        <v>12</v>
      </c>
    </row>
    <row r="23" spans="2:10" ht="30">
      <c r="B23" s="44">
        <v>20</v>
      </c>
      <c r="C23" s="62" t="s">
        <v>86</v>
      </c>
      <c r="D23" s="62" t="s">
        <v>147</v>
      </c>
      <c r="E23" s="73">
        <v>125</v>
      </c>
      <c r="F23" s="62" t="s">
        <v>29</v>
      </c>
      <c r="G23" s="70">
        <v>0.45833333333333331</v>
      </c>
      <c r="H23" s="70">
        <v>0.681574074074074</v>
      </c>
      <c r="I23" s="70">
        <f t="shared" si="0"/>
        <v>0.22324074074074068</v>
      </c>
      <c r="J23" s="71">
        <v>12</v>
      </c>
    </row>
    <row r="24" spans="2:10" ht="45">
      <c r="B24" s="44">
        <v>21</v>
      </c>
      <c r="C24" s="62" t="s">
        <v>73</v>
      </c>
      <c r="D24" s="62" t="s">
        <v>153</v>
      </c>
      <c r="E24" s="62">
        <v>110</v>
      </c>
      <c r="F24" s="62" t="s">
        <v>29</v>
      </c>
      <c r="G24" s="70">
        <v>0.45833333333333331</v>
      </c>
      <c r="H24" s="70">
        <v>0.69652777777777775</v>
      </c>
      <c r="I24" s="70">
        <f t="shared" si="0"/>
        <v>0.23819444444444443</v>
      </c>
      <c r="J24" s="71">
        <v>12</v>
      </c>
    </row>
    <row r="25" spans="2:10" ht="30">
      <c r="B25" s="44">
        <v>22</v>
      </c>
      <c r="C25" s="62" t="s">
        <v>87</v>
      </c>
      <c r="D25" s="62" t="s">
        <v>168</v>
      </c>
      <c r="E25" s="64">
        <v>127</v>
      </c>
      <c r="F25" s="41" t="s">
        <v>22</v>
      </c>
      <c r="G25" s="70">
        <v>0.45833333333333331</v>
      </c>
      <c r="H25" s="70">
        <v>0.70000000000000007</v>
      </c>
      <c r="I25" s="70">
        <f t="shared" si="0"/>
        <v>0.24166666666666675</v>
      </c>
      <c r="J25" s="71">
        <v>12</v>
      </c>
    </row>
    <row r="26" spans="2:10" ht="30">
      <c r="B26" s="44">
        <v>23</v>
      </c>
      <c r="C26" s="62" t="s">
        <v>143</v>
      </c>
      <c r="D26" s="62" t="s">
        <v>142</v>
      </c>
      <c r="E26" s="64">
        <v>132</v>
      </c>
      <c r="F26" s="62" t="s">
        <v>31</v>
      </c>
      <c r="G26" s="47">
        <v>0.45833333333333331</v>
      </c>
      <c r="H26" s="47">
        <v>0.70138888888888884</v>
      </c>
      <c r="I26" s="47">
        <f t="shared" si="0"/>
        <v>0.24305555555555552</v>
      </c>
      <c r="J26" s="65">
        <v>12</v>
      </c>
    </row>
    <row r="27" spans="2:10" ht="30">
      <c r="B27" s="44">
        <v>24</v>
      </c>
      <c r="C27" s="62"/>
      <c r="D27" s="62" t="s">
        <v>156</v>
      </c>
      <c r="E27" s="62">
        <v>131</v>
      </c>
      <c r="F27" s="62" t="s">
        <v>29</v>
      </c>
      <c r="G27" s="70">
        <v>0.45833333333333331</v>
      </c>
      <c r="H27" s="70">
        <v>0.70277777777777783</v>
      </c>
      <c r="I27" s="70">
        <f t="shared" si="0"/>
        <v>0.24444444444444452</v>
      </c>
      <c r="J27" s="71">
        <v>12</v>
      </c>
    </row>
    <row r="28" spans="2:10" ht="45">
      <c r="B28" s="44">
        <v>25</v>
      </c>
      <c r="C28" s="62" t="s">
        <v>71</v>
      </c>
      <c r="D28" s="62" t="s">
        <v>149</v>
      </c>
      <c r="E28" s="73">
        <v>105</v>
      </c>
      <c r="F28" s="62" t="s">
        <v>29</v>
      </c>
      <c r="G28" s="70">
        <v>0.45833333333333331</v>
      </c>
      <c r="H28" s="70">
        <v>0.69097222222222221</v>
      </c>
      <c r="I28" s="70">
        <f t="shared" si="0"/>
        <v>0.2326388888888889</v>
      </c>
      <c r="J28" s="71">
        <v>11</v>
      </c>
    </row>
    <row r="29" spans="2:10" ht="30.75" thickBot="1">
      <c r="B29" s="45">
        <v>26</v>
      </c>
      <c r="C29" s="66" t="s">
        <v>51</v>
      </c>
      <c r="D29" s="66" t="s">
        <v>151</v>
      </c>
      <c r="E29" s="66">
        <v>118</v>
      </c>
      <c r="F29" s="66" t="s">
        <v>29</v>
      </c>
      <c r="G29" s="78">
        <v>0.45833333333333331</v>
      </c>
      <c r="H29" s="78">
        <v>0.63067129629629626</v>
      </c>
      <c r="I29" s="78">
        <f t="shared" si="0"/>
        <v>0.17233796296296294</v>
      </c>
      <c r="J29" s="79">
        <v>6</v>
      </c>
    </row>
  </sheetData>
  <sortState ref="C4:J29">
    <sortCondition descending="1" ref="J4:J29"/>
    <sortCondition ref="I4:I29"/>
  </sortState>
  <phoneticPr fontId="4" type="noConversion"/>
  <pageMargins left="0.7" right="0.7" top="0.78740157499999996" bottom="0.78740157499999996" header="0.3" footer="0.3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13</vt:i4>
      </vt:variant>
    </vt:vector>
  </HeadingPairs>
  <TitlesOfParts>
    <vt:vector size="13" baseType="lpstr">
      <vt:lpstr>D-Muži</vt:lpstr>
      <vt:lpstr>D-Mix</vt:lpstr>
      <vt:lpstr>D-Rodiny</vt:lpstr>
      <vt:lpstr>D-Ženy</vt:lpstr>
      <vt:lpstr>Gravel</vt:lpstr>
      <vt:lpstr>K-Muži</vt:lpstr>
      <vt:lpstr>K-Mix</vt:lpstr>
      <vt:lpstr>K-Rodiny</vt:lpstr>
      <vt:lpstr>K-Ženy</vt:lpstr>
      <vt:lpstr>Vozíky</vt:lpstr>
      <vt:lpstr>Elektro</vt:lpstr>
      <vt:lpstr>CELK-D</vt:lpstr>
      <vt:lpstr>CELK-K</vt:lpstr>
    </vt:vector>
  </TitlesOfParts>
  <Company>Policie ČR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ÚO Jindřichův Hradec</dc:creator>
  <cp:lastModifiedBy>Karel</cp:lastModifiedBy>
  <cp:lastPrinted>2026-07-11T16:03:12Z</cp:lastPrinted>
  <dcterms:created xsi:type="dcterms:W3CDTF">2011-06-30T08:18:56Z</dcterms:created>
  <dcterms:modified xsi:type="dcterms:W3CDTF">2026-07-13T09:57:56Z</dcterms:modified>
</cp:coreProperties>
</file>